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625" activeTab="0"/>
  </bookViews>
  <sheets>
    <sheet name="Пр.I-29" sheetId="1" r:id="rId1"/>
  </sheets>
  <definedNames>
    <definedName name="_xlnm.Print_Titles" localSheetId="0">'Пр.I-29'!$4:$8</definedName>
  </definedNames>
  <calcPr fullCalcOnLoad="1"/>
</workbook>
</file>

<file path=xl/sharedStrings.xml><?xml version="1.0" encoding="utf-8"?>
<sst xmlns="http://schemas.openxmlformats.org/spreadsheetml/2006/main" count="362" uniqueCount="180">
  <si>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</si>
  <si>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</si>
  <si>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</si>
  <si>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</si>
  <si>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</si>
  <si>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</si>
  <si>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</si>
  <si>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</si>
  <si>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</si>
  <si>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</si>
  <si>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</si>
  <si>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</si>
  <si>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</si>
  <si>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</si>
  <si>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</si>
  <si>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</si>
  <si>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</si>
  <si>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</si>
  <si>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</si>
  <si>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</si>
  <si>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</si>
  <si>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</si>
  <si>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</si>
  <si>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</si>
  <si>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</si>
  <si>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ПС</t>
  </si>
  <si>
    <t>Забележка:</t>
  </si>
  <si>
    <t>Ремонт Ултразвуков разходомер ВЗЛЕТ 800053 ХС Акбаир</t>
  </si>
  <si>
    <t>Ремонт Хлораторна станция към ПС „Видрите“-ХС</t>
  </si>
  <si>
    <t>Ултразвуков разходомер AFLOWJUF ИШ Зелковски баир</t>
  </si>
  <si>
    <t>Ултразвуков разходомер AFLOWJUF ИШ с. Орешак</t>
  </si>
  <si>
    <t>Ремонт помпа 450 Д 90-630 ПС Златна Панега</t>
  </si>
  <si>
    <t>Базов софтуер за СКАДА ЦДП упр. Черни Осъм</t>
  </si>
  <si>
    <t>Ремонт прекъсвачи ПС Златна Панега, I подем</t>
  </si>
  <si>
    <t>Реконструкция на довеждащ водопровод, с. Сливек</t>
  </si>
  <si>
    <t>Ремонт ВиВМ Вилна зона с. Гложене</t>
  </si>
  <si>
    <t>Водомер ф80 ПС Власковска – ВГ Топля</t>
  </si>
  <si>
    <t>СКАДА, измервателна шахта /ИШ/ „Орешак“</t>
  </si>
  <si>
    <t>СКАДА, разпределителна шахта /РШ/ „Троян“</t>
  </si>
  <si>
    <t>СКАДА, Централно отклонение /ЦО/ „Ловеч“</t>
  </si>
  <si>
    <t>СКАДА, измервателна шахта /ИШ/ „Зелковски баир“, с. Славяни</t>
  </si>
  <si>
    <t>Проект рехабилитация Хидро-техническо съоръжение „Долното езеро“ с. Златна Панега</t>
  </si>
  <si>
    <t>Ремонт трансформатор ТМ 160/20/0,4 кVа ПС Златна Панега</t>
  </si>
  <si>
    <t>Помпа WILO WRH 50/4 ПС Златна Панега</t>
  </si>
  <si>
    <t>Водомер MS-200 Meistream, DN200, L 350, РШ Троян</t>
  </si>
  <si>
    <t>Ремонт помпа WILO WRH 65, ПС Златна Панега II подем</t>
  </si>
  <si>
    <t>Поплавков вентил DN 100 НВ Брестница</t>
  </si>
  <si>
    <t>Регулатор на налягане DN 100 РШ Гозница-2, Ловеч</t>
  </si>
  <si>
    <t>Ремонт ротор на помпа 450 Д 90-630, ПС Златна Панега, I-ви подем</t>
  </si>
  <si>
    <t>Ремонт ротор на помпа 12Е50М, ПС Брестница</t>
  </si>
  <si>
    <t>Ремонт ел. двигател на помпа 12Б50М, ПС Брестница</t>
  </si>
  <si>
    <t>Водомер ф80, РШ с. Калейца, Горна махала</t>
  </si>
  <si>
    <t>Водомер ф80, РШ с. Калейца</t>
  </si>
  <si>
    <t>Помпа 11МТ32x4 ПС Галата</t>
  </si>
  <si>
    <t>Ремонт механичен прекъсвач, ПС Златна Панега I-ви подем</t>
  </si>
  <si>
    <t>Маломаслен прекъсвач SCT 20kW, ПС Златна Панега I-ви подем</t>
  </si>
  <si>
    <t>Ремонт ел. двигател на помпа 28МТ45х3, ПС Ябланица II-ри подем</t>
  </si>
  <si>
    <t>Ремонт покрив ПС Златна Панега I-ви подем</t>
  </si>
  <si>
    <t>Ремонт силов трансформатор ТМ/100/20/0.4 kVa</t>
  </si>
  <si>
    <t>Геодезично заснемане на Ремонт външен водопровод, Вилна зона, с. Гложене</t>
  </si>
  <si>
    <t>Ремонт помпа 11МТ 32х4, ПС Лесидрен</t>
  </si>
  <si>
    <t>Ремонт помпа 28МС 45х2, ПС Крушуна</t>
  </si>
  <si>
    <t>гр. Ловеч</t>
  </si>
  <si>
    <t>УЗР</t>
  </si>
  <si>
    <t/>
  </si>
  <si>
    <t>бр.</t>
  </si>
  <si>
    <t>Обект №262</t>
  </si>
  <si>
    <t>67060</t>
  </si>
  <si>
    <t>с.Славяни, извън регулация, РШ "Зелковски баир"</t>
  </si>
  <si>
    <t>населени места от общините Троян, Ловеч и Плевен</t>
  </si>
  <si>
    <t>Обект №313</t>
  </si>
  <si>
    <t>67324</t>
  </si>
  <si>
    <t>с.Сливек</t>
  </si>
  <si>
    <t>водопровод</t>
  </si>
  <si>
    <t>от РШ до НВ 160 м3</t>
  </si>
  <si>
    <t>м</t>
  </si>
  <si>
    <t>PEHD</t>
  </si>
  <si>
    <t>Обект №390</t>
  </si>
  <si>
    <t>разходомер</t>
  </si>
  <si>
    <t>помпа</t>
  </si>
  <si>
    <t>202/11</t>
  </si>
  <si>
    <t>15165</t>
  </si>
  <si>
    <t>Гложене, м.Видрите</t>
  </si>
  <si>
    <t>сграда</t>
  </si>
  <si>
    <t xml:space="preserve">масивна </t>
  </si>
  <si>
    <t>кв.м.</t>
  </si>
  <si>
    <t>Обект №309</t>
  </si>
  <si>
    <t>203/11</t>
  </si>
  <si>
    <t>53707</t>
  </si>
  <si>
    <t>Орешак</t>
  </si>
  <si>
    <t>нас.места от общ. Троян, Ловеч, Плевен</t>
  </si>
  <si>
    <t>Обект №314</t>
  </si>
  <si>
    <t>31098</t>
  </si>
  <si>
    <t>Златна Панега</t>
  </si>
  <si>
    <t>нас. места от общ. Ябланица, Луковит, Червен бряг</t>
  </si>
  <si>
    <t>80981</t>
  </si>
  <si>
    <t>Черни Осъм</t>
  </si>
  <si>
    <t>Обект №336</t>
  </si>
  <si>
    <t>Обект №337</t>
  </si>
  <si>
    <t>Обект №356</t>
  </si>
  <si>
    <t>204/11</t>
  </si>
  <si>
    <t>нас. места от общ. Ябланица, Луковит и Червен бряг</t>
  </si>
  <si>
    <t>ел.захранв.</t>
  </si>
  <si>
    <t>Обект №362</t>
  </si>
  <si>
    <t>Обект №370</t>
  </si>
  <si>
    <t>Гложене</t>
  </si>
  <si>
    <t>ВнВМ</t>
  </si>
  <si>
    <t>Обект №408</t>
  </si>
  <si>
    <t>15703</t>
  </si>
  <si>
    <t>нас.места от общ. Троян и Угърчин</t>
  </si>
  <si>
    <t>водомер</t>
  </si>
  <si>
    <t>Голяма Желязна ВГ Топля</t>
  </si>
  <si>
    <t>Обект №326</t>
  </si>
  <si>
    <t xml:space="preserve">софтуер </t>
  </si>
  <si>
    <t>апаратура</t>
  </si>
  <si>
    <t>73198</t>
  </si>
  <si>
    <t>Троян</t>
  </si>
  <si>
    <t>Ловеч</t>
  </si>
  <si>
    <t>Обект №427</t>
  </si>
  <si>
    <t>Обект №428</t>
  </si>
  <si>
    <t>Обект №429</t>
  </si>
  <si>
    <t>Обект №430</t>
  </si>
  <si>
    <t>Ремонт силов трансформатор ТМ/100/20/0,4 кVа ХС Румянцево, ВС Златна Панега</t>
  </si>
  <si>
    <t>63327</t>
  </si>
  <si>
    <t>Румянцево</t>
  </si>
  <si>
    <t>ел.захранване</t>
  </si>
  <si>
    <t>АС 3 х 50 мм2</t>
  </si>
  <si>
    <t>Обект №438</t>
  </si>
  <si>
    <t>нас.места от общ. Ябланица, Луковит,Червен бряг</t>
  </si>
  <si>
    <t>документация</t>
  </si>
  <si>
    <t>Обект №225</t>
  </si>
  <si>
    <t>трансформатор</t>
  </si>
  <si>
    <t>вентил</t>
  </si>
  <si>
    <t>Обект №445</t>
  </si>
  <si>
    <t>Обект №449</t>
  </si>
  <si>
    <t>Обект №452</t>
  </si>
  <si>
    <t>Обект №457</t>
  </si>
  <si>
    <t>06450</t>
  </si>
  <si>
    <t>Брестница</t>
  </si>
  <si>
    <t>Обект №468</t>
  </si>
  <si>
    <t>43952</t>
  </si>
  <si>
    <t>Обект №505</t>
  </si>
  <si>
    <t>Обект №500</t>
  </si>
  <si>
    <t>Обект №501</t>
  </si>
  <si>
    <t>Обект №511</t>
  </si>
  <si>
    <t>Обект №530</t>
  </si>
  <si>
    <t>Обект №529</t>
  </si>
  <si>
    <t>14386</t>
  </si>
  <si>
    <t>Галата</t>
  </si>
  <si>
    <t>с.Галата</t>
  </si>
  <si>
    <t>Обект №540</t>
  </si>
  <si>
    <t>Обект №555</t>
  </si>
  <si>
    <t>Обект №556</t>
  </si>
  <si>
    <t>с.Гложене,
ПС"Ябланица" І п.</t>
  </si>
  <si>
    <t>гр.Ябланица
с.Малък Извор</t>
  </si>
  <si>
    <t>Обект №558</t>
  </si>
  <si>
    <t>м2</t>
  </si>
  <si>
    <t>Обект №569</t>
  </si>
  <si>
    <t>Обект №570</t>
  </si>
  <si>
    <t>43325</t>
  </si>
  <si>
    <t>Лесидрен</t>
  </si>
  <si>
    <t>40261</t>
  </si>
  <si>
    <t>Крушуна</t>
  </si>
  <si>
    <t>населени места от общ. Ловеч и Летница</t>
  </si>
  <si>
    <t>Обща стойност на инвестиции в публични активи за период от 1.1.2018 до 31.10.2019 г.:</t>
  </si>
  <si>
    <t>Обект №504</t>
  </si>
  <si>
    <t>Обект №419</t>
  </si>
  <si>
    <t>Активи публичнa държавна собственост на Областна администрация Ловеч (допълнение към Приложение № 1)</t>
  </si>
  <si>
    <t>ППП от 9.12.2019 г.,
ф-ра № 80362/19.12.2019 г.</t>
  </si>
  <si>
    <t>нас. места от общ. Троян, Ловеч и Плевен</t>
  </si>
  <si>
    <t>нас.места от общ. Тетевен, Ябланица и Луковит</t>
  </si>
  <si>
    <t>гр. Ловеч, ХС "Ак баир"</t>
  </si>
  <si>
    <t>ф80</t>
  </si>
  <si>
    <t>софтуер и терм.станция</t>
  </si>
  <si>
    <t>Приемо-предавателен протокол от 9.12.2019 г. между "В И К" АД - гр. Ловеч и Областна администрация Ловеч</t>
  </si>
  <si>
    <t>Фактура № 0000010582/19.12.2019 г. на Областна администрация Ловеч</t>
  </si>
  <si>
    <r>
      <t xml:space="preserve">Фактура </t>
    </r>
    <r>
      <rPr>
        <sz val="12"/>
        <color indexed="8"/>
        <rFont val="Cambria"/>
        <family val="1"/>
      </rPr>
      <t>№ 0000080362/19.12.2019 г. на "В И К" АД - гр. Ловеч</t>
    </r>
  </si>
  <si>
    <r>
      <t xml:space="preserve">Приложение </t>
    </r>
    <r>
      <rPr>
        <b/>
        <sz val="12"/>
        <color indexed="8"/>
        <rFont val="Cambria"/>
        <family val="1"/>
      </rPr>
      <t xml:space="preserve"> I-28</t>
    </r>
    <r>
      <rPr>
        <sz val="12"/>
        <color indexed="8"/>
        <rFont val="Cambria"/>
        <family val="1"/>
      </rPr>
      <t xml:space="preserve"> е изготвено въз основа на фактура № 0000080362/19.12.2019 г., издадена от "ВиК" АД - гр. Ловеч на Областна администрация Ловеч.</t>
    </r>
  </si>
  <si>
    <t>ПРИЛОЖЕНИЕ        I - 28</t>
  </si>
  <si>
    <t>Писмо, изх. № АВИК-РД-03-2(10) /05.03.2020 г. от АВИК - гр. Ловеч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</si>
</sst>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#,##0.00_ ;\-#,##0.00\ "/>
    <numFmt numFmtId="177" formatCode="#,##0_ ;[Red]\-#,##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4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Cambria"/>
      <family val="1"/>
    </font>
    <font>
      <b/>
      <sz val="11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1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8" fillId="0" borderId="11" xfId="0" applyFont="1" applyBorder="1" applyAlignment="1">
      <alignment horizontal="center" vertical="top"/>
    </xf>
    <xf numFmtId="0" fontId="5" fillId="0" borderId="11" xfId="55" applyFont="1" applyBorder="1">
      <alignment/>
      <protection/>
    </xf>
    <xf numFmtId="173" fontId="6" fillId="0" borderId="11" xfId="0" applyNumberFormat="1" applyFont="1" applyBorder="1" applyAlignment="1">
      <alignment horizontal="right" vertical="justify"/>
    </xf>
    <xf numFmtId="0" fontId="58" fillId="0" borderId="0" xfId="0" applyFont="1" applyAlignment="1">
      <alignment/>
    </xf>
    <xf numFmtId="0" fontId="59" fillId="0" borderId="11" xfId="0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center"/>
    </xf>
    <xf numFmtId="0" fontId="5" fillId="0" borderId="11" xfId="55" applyFont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4" fontId="4" fillId="33" borderId="11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top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" fontId="56" fillId="0" borderId="0" xfId="0" applyNumberFormat="1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 applyAlignment="1">
      <alignment/>
    </xf>
    <xf numFmtId="0" fontId="61" fillId="33" borderId="13" xfId="0" applyFont="1" applyFill="1" applyBorder="1" applyAlignment="1">
      <alignment horizontal="right" vertical="center" wrapText="1"/>
    </xf>
    <xf numFmtId="0" fontId="61" fillId="33" borderId="14" xfId="0" applyFont="1" applyFill="1" applyBorder="1" applyAlignment="1">
      <alignment horizontal="right" vertical="center" wrapText="1"/>
    </xf>
    <xf numFmtId="0" fontId="61" fillId="33" borderId="15" xfId="0" applyFont="1" applyFill="1" applyBorder="1" applyAlignment="1">
      <alignment horizontal="righ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right" vertical="center" wrapText="1"/>
    </xf>
    <xf numFmtId="0" fontId="6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0" zoomScaleNormal="80" zoomScalePageLayoutView="0" workbookViewId="0" topLeftCell="A37">
      <selection activeCell="A54" sqref="A54"/>
    </sheetView>
  </sheetViews>
  <sheetFormatPr defaultColWidth="9.140625" defaultRowHeight="15"/>
  <cols>
    <col min="1" max="1" width="4.28125" style="2" customWidth="1"/>
    <col min="2" max="2" width="6.00390625" style="1" customWidth="1"/>
    <col min="3" max="3" width="4.8515625" style="0" customWidth="1"/>
    <col min="4" max="4" width="6.28125" style="0" customWidth="1"/>
    <col min="5" max="5" width="25.28125" style="0" customWidth="1"/>
    <col min="6" max="6" width="8.57421875" style="0" customWidth="1"/>
    <col min="7" max="7" width="8.140625" style="0" customWidth="1"/>
    <col min="8" max="8" width="13.00390625" style="0" customWidth="1"/>
    <col min="9" max="9" width="20.28125" style="0" customWidth="1"/>
    <col min="10" max="10" width="12.140625" style="0" customWidth="1"/>
    <col min="11" max="11" width="6.28125" style="0" customWidth="1"/>
    <col min="12" max="12" width="10.7109375" style="0" customWidth="1"/>
    <col min="13" max="13" width="8.57421875" style="0" customWidth="1"/>
    <col min="14" max="14" width="7.421875" style="0" customWidth="1"/>
    <col min="15" max="15" width="6.140625" style="0" customWidth="1"/>
    <col min="16" max="16" width="20.00390625" style="0" customWidth="1"/>
    <col min="17" max="17" width="11.421875" style="0" customWidth="1"/>
    <col min="18" max="18" width="9.57421875" style="0" customWidth="1"/>
    <col min="19" max="19" width="9.7109375" style="0" customWidth="1"/>
  </cols>
  <sheetData>
    <row r="1" spans="1:19" s="15" customFormat="1" ht="18">
      <c r="A1" s="63" t="s">
        <v>178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15" customFormat="1" ht="21.75" customHeight="1">
      <c r="A2" s="16"/>
      <c r="B2" s="17"/>
      <c r="C2" s="60" t="s">
        <v>167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8"/>
      <c r="S2" s="18"/>
    </row>
    <row r="3" spans="1:19" ht="9" customHeight="1">
      <c r="A3" s="8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0"/>
      <c r="S3" s="10"/>
    </row>
    <row r="4" spans="1:21" s="20" customFormat="1" ht="14.25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57" t="s">
        <v>7</v>
      </c>
      <c r="I4" s="57" t="s">
        <v>8</v>
      </c>
      <c r="J4" s="57" t="s">
        <v>9</v>
      </c>
      <c r="K4" s="57" t="s">
        <v>10</v>
      </c>
      <c r="L4" s="59" t="s">
        <v>24</v>
      </c>
      <c r="M4" s="59"/>
      <c r="N4" s="59"/>
      <c r="O4" s="59"/>
      <c r="P4" s="57" t="s">
        <v>19</v>
      </c>
      <c r="Q4" s="57" t="s">
        <v>22</v>
      </c>
      <c r="R4" s="57"/>
      <c r="S4" s="57" t="s">
        <v>23</v>
      </c>
      <c r="T4" s="19"/>
      <c r="U4" s="19"/>
    </row>
    <row r="5" spans="1:19" s="23" customFormat="1" ht="14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 t="s">
        <v>11</v>
      </c>
      <c r="M5" s="21" t="s">
        <v>12</v>
      </c>
      <c r="N5" s="22" t="s">
        <v>15</v>
      </c>
      <c r="O5" s="57" t="s">
        <v>18</v>
      </c>
      <c r="P5" s="57"/>
      <c r="Q5" s="57"/>
      <c r="R5" s="57"/>
      <c r="S5" s="57"/>
    </row>
    <row r="6" spans="1:19" s="23" customFormat="1" ht="14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21" t="s">
        <v>13</v>
      </c>
      <c r="N6" s="22" t="s">
        <v>16</v>
      </c>
      <c r="O6" s="57"/>
      <c r="P6" s="57"/>
      <c r="Q6" s="58" t="s">
        <v>21</v>
      </c>
      <c r="R6" s="57" t="s">
        <v>20</v>
      </c>
      <c r="S6" s="57"/>
    </row>
    <row r="7" spans="1:19" s="23" customFormat="1" ht="14.2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21" t="s">
        <v>14</v>
      </c>
      <c r="N7" s="22" t="s">
        <v>17</v>
      </c>
      <c r="O7" s="57"/>
      <c r="P7" s="57"/>
      <c r="Q7" s="58"/>
      <c r="R7" s="57"/>
      <c r="S7" s="57"/>
    </row>
    <row r="8" spans="1:19" s="23" customFormat="1" ht="15">
      <c r="A8" s="24">
        <v>1</v>
      </c>
      <c r="B8" s="24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6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</row>
    <row r="9" spans="1:19" s="36" customFormat="1" ht="36">
      <c r="A9" s="29">
        <v>1</v>
      </c>
      <c r="B9" s="29">
        <v>1</v>
      </c>
      <c r="C9" s="29">
        <v>203</v>
      </c>
      <c r="D9" s="29">
        <v>8949</v>
      </c>
      <c r="E9" s="30" t="s">
        <v>27</v>
      </c>
      <c r="F9" s="31">
        <v>43808</v>
      </c>
      <c r="G9" s="32">
        <v>43952</v>
      </c>
      <c r="H9" s="30" t="s">
        <v>171</v>
      </c>
      <c r="I9" s="30" t="s">
        <v>62</v>
      </c>
      <c r="J9" s="30" t="s">
        <v>63</v>
      </c>
      <c r="K9" s="30" t="s">
        <v>64</v>
      </c>
      <c r="L9" s="30"/>
      <c r="M9" s="33">
        <v>1</v>
      </c>
      <c r="N9" s="33" t="s">
        <v>65</v>
      </c>
      <c r="O9" s="30"/>
      <c r="P9" s="45" t="s">
        <v>168</v>
      </c>
      <c r="Q9" s="35">
        <v>1600</v>
      </c>
      <c r="R9" s="35"/>
      <c r="S9" s="30" t="s">
        <v>66</v>
      </c>
    </row>
    <row r="10" spans="1:19" s="36" customFormat="1" ht="33.75">
      <c r="A10" s="29">
        <v>2</v>
      </c>
      <c r="B10" s="29">
        <v>6</v>
      </c>
      <c r="C10" s="29" t="s">
        <v>80</v>
      </c>
      <c r="D10" s="29">
        <v>3577</v>
      </c>
      <c r="E10" s="30" t="s">
        <v>28</v>
      </c>
      <c r="F10" s="31">
        <v>43808</v>
      </c>
      <c r="G10" s="32" t="s">
        <v>81</v>
      </c>
      <c r="H10" s="30" t="s">
        <v>82</v>
      </c>
      <c r="I10" s="30" t="s">
        <v>170</v>
      </c>
      <c r="J10" s="30" t="s">
        <v>83</v>
      </c>
      <c r="K10" s="30" t="s">
        <v>64</v>
      </c>
      <c r="L10" s="30" t="s">
        <v>84</v>
      </c>
      <c r="M10" s="33">
        <v>216</v>
      </c>
      <c r="N10" s="33" t="s">
        <v>85</v>
      </c>
      <c r="O10" s="34"/>
      <c r="P10" s="45" t="s">
        <v>168</v>
      </c>
      <c r="Q10" s="35">
        <v>5060.84</v>
      </c>
      <c r="R10" s="35"/>
      <c r="S10" s="30" t="s">
        <v>86</v>
      </c>
    </row>
    <row r="11" spans="1:19" s="36" customFormat="1" ht="60">
      <c r="A11" s="29">
        <v>3</v>
      </c>
      <c r="B11" s="29">
        <v>4</v>
      </c>
      <c r="C11" s="37"/>
      <c r="D11" s="37"/>
      <c r="E11" s="30" t="s">
        <v>29</v>
      </c>
      <c r="F11" s="31">
        <v>43808</v>
      </c>
      <c r="G11" s="32" t="s">
        <v>67</v>
      </c>
      <c r="H11" s="30" t="s">
        <v>68</v>
      </c>
      <c r="I11" s="30" t="s">
        <v>169</v>
      </c>
      <c r="J11" s="30" t="s">
        <v>63</v>
      </c>
      <c r="K11" s="30" t="s">
        <v>64</v>
      </c>
      <c r="L11" s="30"/>
      <c r="M11" s="33">
        <v>1</v>
      </c>
      <c r="N11" s="33" t="s">
        <v>65</v>
      </c>
      <c r="O11" s="30"/>
      <c r="P11" s="45" t="s">
        <v>168</v>
      </c>
      <c r="Q11" s="35">
        <v>5300</v>
      </c>
      <c r="R11" s="35"/>
      <c r="S11" s="30" t="s">
        <v>70</v>
      </c>
    </row>
    <row r="12" spans="1:19" s="36" customFormat="1" ht="33.75">
      <c r="A12" s="29">
        <v>4</v>
      </c>
      <c r="B12" s="29">
        <v>4</v>
      </c>
      <c r="C12" s="37"/>
      <c r="D12" s="37"/>
      <c r="E12" s="30" t="s">
        <v>30</v>
      </c>
      <c r="F12" s="31">
        <v>43808</v>
      </c>
      <c r="G12" s="32" t="s">
        <v>88</v>
      </c>
      <c r="H12" s="30" t="s">
        <v>89</v>
      </c>
      <c r="I12" s="30" t="s">
        <v>90</v>
      </c>
      <c r="J12" s="30" t="s">
        <v>78</v>
      </c>
      <c r="K12" s="38"/>
      <c r="L12" s="30"/>
      <c r="M12" s="33">
        <v>1</v>
      </c>
      <c r="N12" s="33" t="s">
        <v>65</v>
      </c>
      <c r="O12" s="34"/>
      <c r="P12" s="45" t="s">
        <v>168</v>
      </c>
      <c r="Q12" s="35">
        <v>5300</v>
      </c>
      <c r="R12" s="35"/>
      <c r="S12" s="30" t="s">
        <v>91</v>
      </c>
    </row>
    <row r="13" spans="1:19" s="36" customFormat="1" ht="36">
      <c r="A13" s="29">
        <v>5</v>
      </c>
      <c r="B13" s="29">
        <v>7</v>
      </c>
      <c r="C13" s="29" t="s">
        <v>87</v>
      </c>
      <c r="D13" s="29">
        <v>7484</v>
      </c>
      <c r="E13" s="30" t="s">
        <v>31</v>
      </c>
      <c r="F13" s="31">
        <v>43808</v>
      </c>
      <c r="G13" s="32" t="s">
        <v>92</v>
      </c>
      <c r="H13" s="30" t="s">
        <v>93</v>
      </c>
      <c r="I13" s="30" t="s">
        <v>94</v>
      </c>
      <c r="J13" s="30" t="s">
        <v>79</v>
      </c>
      <c r="K13" s="39"/>
      <c r="L13" s="30"/>
      <c r="M13" s="33">
        <v>1</v>
      </c>
      <c r="N13" s="33" t="s">
        <v>65</v>
      </c>
      <c r="O13" s="34"/>
      <c r="P13" s="45" t="s">
        <v>168</v>
      </c>
      <c r="Q13" s="35">
        <v>10542.5</v>
      </c>
      <c r="R13" s="35"/>
      <c r="S13" s="30" t="s">
        <v>97</v>
      </c>
    </row>
    <row r="14" spans="1:19" s="36" customFormat="1" ht="33.75">
      <c r="A14" s="29">
        <v>6</v>
      </c>
      <c r="B14" s="29">
        <v>4</v>
      </c>
      <c r="C14" s="40"/>
      <c r="D14" s="41"/>
      <c r="E14" s="30" t="s">
        <v>32</v>
      </c>
      <c r="F14" s="31">
        <v>43808</v>
      </c>
      <c r="G14" s="32" t="s">
        <v>95</v>
      </c>
      <c r="H14" s="30" t="s">
        <v>96</v>
      </c>
      <c r="I14" s="30" t="s">
        <v>90</v>
      </c>
      <c r="J14" s="42" t="s">
        <v>113</v>
      </c>
      <c r="K14" s="39"/>
      <c r="L14" s="42"/>
      <c r="M14" s="33">
        <v>1</v>
      </c>
      <c r="N14" s="33" t="s">
        <v>65</v>
      </c>
      <c r="O14" s="34"/>
      <c r="P14" s="45" t="s">
        <v>168</v>
      </c>
      <c r="Q14" s="35">
        <v>800</v>
      </c>
      <c r="R14" s="35"/>
      <c r="S14" s="30" t="s">
        <v>98</v>
      </c>
    </row>
    <row r="15" spans="1:19" s="36" customFormat="1" ht="38.25" customHeight="1">
      <c r="A15" s="29">
        <v>7</v>
      </c>
      <c r="B15" s="29">
        <v>7</v>
      </c>
      <c r="C15" s="29" t="s">
        <v>87</v>
      </c>
      <c r="D15" s="29">
        <v>7482</v>
      </c>
      <c r="E15" s="30" t="s">
        <v>31</v>
      </c>
      <c r="F15" s="31">
        <v>43808</v>
      </c>
      <c r="G15" s="32" t="s">
        <v>92</v>
      </c>
      <c r="H15" s="30" t="s">
        <v>93</v>
      </c>
      <c r="I15" s="30" t="s">
        <v>94</v>
      </c>
      <c r="J15" s="30" t="s">
        <v>79</v>
      </c>
      <c r="K15" s="39"/>
      <c r="L15" s="30"/>
      <c r="M15" s="33">
        <v>1</v>
      </c>
      <c r="N15" s="33" t="s">
        <v>65</v>
      </c>
      <c r="O15" s="34"/>
      <c r="P15" s="45" t="s">
        <v>168</v>
      </c>
      <c r="Q15" s="35">
        <v>2942.5</v>
      </c>
      <c r="R15" s="35"/>
      <c r="S15" s="30" t="s">
        <v>99</v>
      </c>
    </row>
    <row r="16" spans="1:19" s="36" customFormat="1" ht="36.75" customHeight="1">
      <c r="A16" s="29">
        <v>8</v>
      </c>
      <c r="B16" s="29">
        <v>7</v>
      </c>
      <c r="C16" s="29" t="s">
        <v>100</v>
      </c>
      <c r="D16" s="29">
        <v>7477</v>
      </c>
      <c r="E16" s="30" t="s">
        <v>33</v>
      </c>
      <c r="F16" s="31">
        <v>43808</v>
      </c>
      <c r="G16" s="32" t="s">
        <v>92</v>
      </c>
      <c r="H16" s="30" t="s">
        <v>93</v>
      </c>
      <c r="I16" s="30" t="s">
        <v>101</v>
      </c>
      <c r="J16" s="30" t="s">
        <v>102</v>
      </c>
      <c r="K16" s="38"/>
      <c r="L16" s="30"/>
      <c r="M16" s="33">
        <v>580</v>
      </c>
      <c r="N16" s="33" t="s">
        <v>75</v>
      </c>
      <c r="O16" s="34"/>
      <c r="P16" s="45" t="s">
        <v>168</v>
      </c>
      <c r="Q16" s="35">
        <v>1991</v>
      </c>
      <c r="R16" s="35"/>
      <c r="S16" s="30" t="s">
        <v>103</v>
      </c>
    </row>
    <row r="17" spans="1:19" s="36" customFormat="1" ht="36">
      <c r="A17" s="29">
        <v>9</v>
      </c>
      <c r="B17" s="29">
        <v>7</v>
      </c>
      <c r="C17" s="29" t="s">
        <v>87</v>
      </c>
      <c r="D17" s="29">
        <v>7483</v>
      </c>
      <c r="E17" s="30" t="s">
        <v>31</v>
      </c>
      <c r="F17" s="31">
        <v>43808</v>
      </c>
      <c r="G17" s="30" t="s">
        <v>92</v>
      </c>
      <c r="H17" s="30" t="s">
        <v>93</v>
      </c>
      <c r="I17" s="30" t="s">
        <v>94</v>
      </c>
      <c r="J17" s="30" t="s">
        <v>79</v>
      </c>
      <c r="K17" s="39"/>
      <c r="L17" s="30"/>
      <c r="M17" s="33">
        <v>1</v>
      </c>
      <c r="N17" s="33" t="s">
        <v>65</v>
      </c>
      <c r="O17" s="34"/>
      <c r="P17" s="45" t="s">
        <v>168</v>
      </c>
      <c r="Q17" s="35">
        <v>9820</v>
      </c>
      <c r="R17" s="35"/>
      <c r="S17" s="30" t="s">
        <v>104</v>
      </c>
    </row>
    <row r="18" spans="1:19" s="36" customFormat="1" ht="36">
      <c r="A18" s="29">
        <v>10</v>
      </c>
      <c r="B18" s="29">
        <v>1</v>
      </c>
      <c r="C18" s="29">
        <v>204</v>
      </c>
      <c r="D18" s="29">
        <v>438</v>
      </c>
      <c r="E18" s="30" t="s">
        <v>34</v>
      </c>
      <c r="F18" s="31">
        <v>43808</v>
      </c>
      <c r="G18" s="31" t="s">
        <v>71</v>
      </c>
      <c r="H18" s="30" t="s">
        <v>72</v>
      </c>
      <c r="I18" s="30" t="s">
        <v>72</v>
      </c>
      <c r="J18" s="30" t="s">
        <v>73</v>
      </c>
      <c r="K18" s="30" t="s">
        <v>74</v>
      </c>
      <c r="L18" s="30" t="s">
        <v>76</v>
      </c>
      <c r="M18" s="33">
        <v>178</v>
      </c>
      <c r="N18" s="33" t="s">
        <v>16</v>
      </c>
      <c r="O18" s="33">
        <v>110</v>
      </c>
      <c r="P18" s="45" t="s">
        <v>168</v>
      </c>
      <c r="Q18" s="35">
        <v>3350.51</v>
      </c>
      <c r="R18" s="35"/>
      <c r="S18" s="30" t="s">
        <v>77</v>
      </c>
    </row>
    <row r="19" spans="1:19" s="36" customFormat="1" ht="33.75">
      <c r="A19" s="29">
        <v>11</v>
      </c>
      <c r="B19" s="29">
        <v>6</v>
      </c>
      <c r="C19" s="29" t="s">
        <v>100</v>
      </c>
      <c r="D19" s="29">
        <v>353</v>
      </c>
      <c r="E19" s="30" t="s">
        <v>35</v>
      </c>
      <c r="F19" s="31">
        <v>43808</v>
      </c>
      <c r="G19" s="31" t="s">
        <v>81</v>
      </c>
      <c r="H19" s="30" t="s">
        <v>105</v>
      </c>
      <c r="I19" s="30" t="s">
        <v>105</v>
      </c>
      <c r="J19" s="30" t="s">
        <v>73</v>
      </c>
      <c r="K19" s="38"/>
      <c r="L19" s="30" t="s">
        <v>76</v>
      </c>
      <c r="M19" s="33">
        <v>18</v>
      </c>
      <c r="N19" s="33" t="s">
        <v>16</v>
      </c>
      <c r="O19" s="33">
        <v>75</v>
      </c>
      <c r="P19" s="45" t="s">
        <v>168</v>
      </c>
      <c r="Q19" s="35">
        <v>1466.16</v>
      </c>
      <c r="R19" s="35"/>
      <c r="S19" s="30" t="s">
        <v>107</v>
      </c>
    </row>
    <row r="20" spans="1:19" s="36" customFormat="1" ht="33.75">
      <c r="A20" s="29">
        <v>12</v>
      </c>
      <c r="B20" s="29">
        <v>3</v>
      </c>
      <c r="C20" s="40"/>
      <c r="D20" s="41"/>
      <c r="E20" s="30" t="s">
        <v>36</v>
      </c>
      <c r="F20" s="31">
        <v>43808</v>
      </c>
      <c r="G20" s="31" t="s">
        <v>108</v>
      </c>
      <c r="H20" s="30" t="s">
        <v>111</v>
      </c>
      <c r="I20" s="30" t="s">
        <v>109</v>
      </c>
      <c r="J20" s="43" t="s">
        <v>110</v>
      </c>
      <c r="K20" s="39"/>
      <c r="L20" s="43"/>
      <c r="M20" s="33">
        <v>1</v>
      </c>
      <c r="N20" s="33" t="s">
        <v>65</v>
      </c>
      <c r="O20" s="33" t="s">
        <v>172</v>
      </c>
      <c r="P20" s="45" t="s">
        <v>168</v>
      </c>
      <c r="Q20" s="35">
        <v>705.95</v>
      </c>
      <c r="R20" s="35"/>
      <c r="S20" s="30" t="s">
        <v>112</v>
      </c>
    </row>
    <row r="21" spans="1:19" s="36" customFormat="1" ht="33.75">
      <c r="A21" s="29">
        <v>13</v>
      </c>
      <c r="B21" s="29">
        <v>4</v>
      </c>
      <c r="C21" s="40"/>
      <c r="D21" s="41"/>
      <c r="E21" s="30" t="s">
        <v>37</v>
      </c>
      <c r="F21" s="31">
        <v>43808</v>
      </c>
      <c r="G21" s="31" t="s">
        <v>88</v>
      </c>
      <c r="H21" s="30" t="s">
        <v>89</v>
      </c>
      <c r="I21" s="30" t="s">
        <v>90</v>
      </c>
      <c r="J21" s="30" t="s">
        <v>173</v>
      </c>
      <c r="K21" s="39"/>
      <c r="L21" s="30"/>
      <c r="M21" s="33">
        <v>1</v>
      </c>
      <c r="N21" s="33" t="s">
        <v>65</v>
      </c>
      <c r="O21" s="34"/>
      <c r="P21" s="45" t="s">
        <v>168</v>
      </c>
      <c r="Q21" s="35">
        <v>1205</v>
      </c>
      <c r="R21" s="35"/>
      <c r="S21" s="30" t="s">
        <v>118</v>
      </c>
    </row>
    <row r="22" spans="1:19" s="36" customFormat="1" ht="33.75">
      <c r="A22" s="29">
        <v>14</v>
      </c>
      <c r="B22" s="29">
        <v>4</v>
      </c>
      <c r="C22" s="40"/>
      <c r="D22" s="41"/>
      <c r="E22" s="30" t="s">
        <v>38</v>
      </c>
      <c r="F22" s="31">
        <v>43808</v>
      </c>
      <c r="G22" s="31" t="s">
        <v>115</v>
      </c>
      <c r="H22" s="30" t="s">
        <v>116</v>
      </c>
      <c r="I22" s="30" t="s">
        <v>90</v>
      </c>
      <c r="J22" s="30" t="s">
        <v>173</v>
      </c>
      <c r="K22" s="39"/>
      <c r="L22" s="30"/>
      <c r="M22" s="33">
        <v>1</v>
      </c>
      <c r="N22" s="33" t="s">
        <v>65</v>
      </c>
      <c r="O22" s="34"/>
      <c r="P22" s="45" t="s">
        <v>168</v>
      </c>
      <c r="Q22" s="35">
        <v>1205</v>
      </c>
      <c r="R22" s="35"/>
      <c r="S22" s="30" t="s">
        <v>119</v>
      </c>
    </row>
    <row r="23" spans="1:19" s="36" customFormat="1" ht="33.75">
      <c r="A23" s="29">
        <v>15</v>
      </c>
      <c r="B23" s="29">
        <v>4</v>
      </c>
      <c r="C23" s="40"/>
      <c r="D23" s="41"/>
      <c r="E23" s="30" t="s">
        <v>39</v>
      </c>
      <c r="F23" s="31">
        <v>43808</v>
      </c>
      <c r="G23" s="30">
        <v>43952</v>
      </c>
      <c r="H23" s="30" t="s">
        <v>117</v>
      </c>
      <c r="I23" s="30" t="s">
        <v>117</v>
      </c>
      <c r="J23" s="30" t="s">
        <v>173</v>
      </c>
      <c r="K23" s="39"/>
      <c r="L23" s="30"/>
      <c r="M23" s="33">
        <v>1</v>
      </c>
      <c r="N23" s="33" t="s">
        <v>65</v>
      </c>
      <c r="O23" s="34"/>
      <c r="P23" s="45" t="s">
        <v>168</v>
      </c>
      <c r="Q23" s="35">
        <v>1205</v>
      </c>
      <c r="R23" s="35"/>
      <c r="S23" s="30" t="s">
        <v>120</v>
      </c>
    </row>
    <row r="24" spans="1:19" s="36" customFormat="1" ht="60">
      <c r="A24" s="29">
        <v>16</v>
      </c>
      <c r="B24" s="29">
        <v>4</v>
      </c>
      <c r="C24" s="40"/>
      <c r="D24" s="41"/>
      <c r="E24" s="30" t="s">
        <v>40</v>
      </c>
      <c r="F24" s="31">
        <v>43808</v>
      </c>
      <c r="G24" s="32" t="s">
        <v>67</v>
      </c>
      <c r="H24" s="30" t="s">
        <v>68</v>
      </c>
      <c r="I24" s="30" t="s">
        <v>69</v>
      </c>
      <c r="J24" s="30" t="s">
        <v>173</v>
      </c>
      <c r="K24" s="39"/>
      <c r="L24" s="30"/>
      <c r="M24" s="33">
        <v>1</v>
      </c>
      <c r="N24" s="33" t="s">
        <v>65</v>
      </c>
      <c r="O24" s="34"/>
      <c r="P24" s="45" t="s">
        <v>168</v>
      </c>
      <c r="Q24" s="35">
        <v>1385</v>
      </c>
      <c r="R24" s="35"/>
      <c r="S24" s="30" t="s">
        <v>121</v>
      </c>
    </row>
    <row r="25" spans="1:19" s="36" customFormat="1" ht="36">
      <c r="A25" s="29">
        <v>17</v>
      </c>
      <c r="B25" s="29">
        <v>8</v>
      </c>
      <c r="C25" s="29" t="s">
        <v>100</v>
      </c>
      <c r="D25" s="29">
        <v>7472</v>
      </c>
      <c r="E25" s="30" t="s">
        <v>122</v>
      </c>
      <c r="F25" s="31">
        <v>43808</v>
      </c>
      <c r="G25" s="32" t="s">
        <v>123</v>
      </c>
      <c r="H25" s="30" t="s">
        <v>124</v>
      </c>
      <c r="I25" s="30" t="s">
        <v>101</v>
      </c>
      <c r="J25" s="30" t="s">
        <v>125</v>
      </c>
      <c r="K25" s="38"/>
      <c r="L25" s="30" t="s">
        <v>126</v>
      </c>
      <c r="M25" s="33">
        <v>680</v>
      </c>
      <c r="N25" s="33" t="s">
        <v>75</v>
      </c>
      <c r="O25" s="34"/>
      <c r="P25" s="45" t="s">
        <v>168</v>
      </c>
      <c r="Q25" s="35">
        <v>2744</v>
      </c>
      <c r="R25" s="35"/>
      <c r="S25" s="30" t="s">
        <v>127</v>
      </c>
    </row>
    <row r="26" spans="1:19" s="36" customFormat="1" ht="48">
      <c r="A26" s="29">
        <v>18</v>
      </c>
      <c r="B26" s="29">
        <v>7</v>
      </c>
      <c r="C26" s="40"/>
      <c r="D26" s="41"/>
      <c r="E26" s="30" t="s">
        <v>41</v>
      </c>
      <c r="F26" s="31">
        <v>43808</v>
      </c>
      <c r="G26" s="32" t="s">
        <v>92</v>
      </c>
      <c r="H26" s="30" t="s">
        <v>93</v>
      </c>
      <c r="I26" s="30" t="s">
        <v>128</v>
      </c>
      <c r="J26" s="43" t="s">
        <v>129</v>
      </c>
      <c r="K26" s="39"/>
      <c r="L26" s="30"/>
      <c r="M26" s="33">
        <v>1</v>
      </c>
      <c r="N26" s="33" t="s">
        <v>65</v>
      </c>
      <c r="O26" s="34"/>
      <c r="P26" s="45" t="s">
        <v>168</v>
      </c>
      <c r="Q26" s="35">
        <v>28000</v>
      </c>
      <c r="R26" s="35"/>
      <c r="S26" s="30" t="s">
        <v>130</v>
      </c>
    </row>
    <row r="27" spans="1:19" s="36" customFormat="1" ht="36">
      <c r="A27" s="29">
        <v>19</v>
      </c>
      <c r="B27" s="29">
        <v>7</v>
      </c>
      <c r="C27" s="40"/>
      <c r="D27" s="41"/>
      <c r="E27" s="30" t="s">
        <v>42</v>
      </c>
      <c r="F27" s="31">
        <v>43808</v>
      </c>
      <c r="G27" s="31" t="s">
        <v>92</v>
      </c>
      <c r="H27" s="30" t="s">
        <v>93</v>
      </c>
      <c r="I27" s="30" t="s">
        <v>94</v>
      </c>
      <c r="J27" s="30" t="s">
        <v>131</v>
      </c>
      <c r="K27" s="38"/>
      <c r="L27" s="30"/>
      <c r="M27" s="33">
        <v>1</v>
      </c>
      <c r="N27" s="33" t="s">
        <v>65</v>
      </c>
      <c r="O27" s="34"/>
      <c r="P27" s="45" t="s">
        <v>168</v>
      </c>
      <c r="Q27" s="35">
        <v>2449.22</v>
      </c>
      <c r="R27" s="35"/>
      <c r="S27" s="30" t="s">
        <v>133</v>
      </c>
    </row>
    <row r="28" spans="1:19" s="36" customFormat="1" ht="36">
      <c r="A28" s="29">
        <v>20</v>
      </c>
      <c r="B28" s="29">
        <v>7</v>
      </c>
      <c r="C28" s="40"/>
      <c r="D28" s="40"/>
      <c r="E28" s="30" t="s">
        <v>43</v>
      </c>
      <c r="F28" s="31">
        <v>43808</v>
      </c>
      <c r="G28" s="31" t="s">
        <v>92</v>
      </c>
      <c r="H28" s="30" t="s">
        <v>93</v>
      </c>
      <c r="I28" s="30" t="s">
        <v>94</v>
      </c>
      <c r="J28" s="30" t="s">
        <v>79</v>
      </c>
      <c r="K28" s="30"/>
      <c r="L28" s="30"/>
      <c r="M28" s="33">
        <v>1</v>
      </c>
      <c r="N28" s="33" t="s">
        <v>65</v>
      </c>
      <c r="O28" s="34"/>
      <c r="P28" s="45" t="s">
        <v>168</v>
      </c>
      <c r="Q28" s="35">
        <v>3426.44</v>
      </c>
      <c r="R28" s="35"/>
      <c r="S28" s="30" t="s">
        <v>134</v>
      </c>
    </row>
    <row r="29" spans="1:19" s="36" customFormat="1" ht="33.75">
      <c r="A29" s="29">
        <v>21</v>
      </c>
      <c r="B29" s="29">
        <v>4</v>
      </c>
      <c r="C29" s="40"/>
      <c r="D29" s="40"/>
      <c r="E29" s="30" t="s">
        <v>44</v>
      </c>
      <c r="F29" s="31">
        <v>43808</v>
      </c>
      <c r="G29" s="31" t="s">
        <v>115</v>
      </c>
      <c r="H29" s="30" t="s">
        <v>116</v>
      </c>
      <c r="I29" s="30" t="s">
        <v>90</v>
      </c>
      <c r="J29" s="30" t="s">
        <v>110</v>
      </c>
      <c r="K29" s="39"/>
      <c r="L29" s="30"/>
      <c r="M29" s="33">
        <v>1</v>
      </c>
      <c r="N29" s="33" t="s">
        <v>65</v>
      </c>
      <c r="O29" s="34"/>
      <c r="P29" s="45" t="s">
        <v>168</v>
      </c>
      <c r="Q29" s="35">
        <v>1722.23</v>
      </c>
      <c r="R29" s="35"/>
      <c r="S29" s="30" t="s">
        <v>135</v>
      </c>
    </row>
    <row r="30" spans="1:19" s="36" customFormat="1" ht="36">
      <c r="A30" s="29">
        <v>22</v>
      </c>
      <c r="B30" s="29">
        <v>7</v>
      </c>
      <c r="C30" s="41"/>
      <c r="D30" s="41"/>
      <c r="E30" s="30" t="s">
        <v>45</v>
      </c>
      <c r="F30" s="31">
        <v>43808</v>
      </c>
      <c r="G30" s="31" t="s">
        <v>92</v>
      </c>
      <c r="H30" s="30" t="s">
        <v>93</v>
      </c>
      <c r="I30" s="30" t="s">
        <v>94</v>
      </c>
      <c r="J30" s="30" t="s">
        <v>79</v>
      </c>
      <c r="K30" s="39"/>
      <c r="L30" s="30"/>
      <c r="M30" s="33">
        <v>1</v>
      </c>
      <c r="N30" s="33" t="s">
        <v>65</v>
      </c>
      <c r="O30" s="34"/>
      <c r="P30" s="45" t="s">
        <v>168</v>
      </c>
      <c r="Q30" s="35">
        <v>992.5</v>
      </c>
      <c r="R30" s="35"/>
      <c r="S30" s="30" t="s">
        <v>136</v>
      </c>
    </row>
    <row r="31" spans="1:19" s="36" customFormat="1" ht="64.5" customHeight="1">
      <c r="A31" s="29">
        <v>23</v>
      </c>
      <c r="B31" s="29">
        <v>7</v>
      </c>
      <c r="C31" s="40"/>
      <c r="D31" s="41"/>
      <c r="E31" s="30" t="s">
        <v>46</v>
      </c>
      <c r="F31" s="31">
        <v>43808</v>
      </c>
      <c r="G31" s="31" t="s">
        <v>137</v>
      </c>
      <c r="H31" s="30" t="s">
        <v>138</v>
      </c>
      <c r="I31" s="30" t="s">
        <v>138</v>
      </c>
      <c r="J31" s="43" t="s">
        <v>132</v>
      </c>
      <c r="K31" s="39"/>
      <c r="L31" s="43"/>
      <c r="M31" s="33">
        <v>1</v>
      </c>
      <c r="N31" s="33" t="s">
        <v>65</v>
      </c>
      <c r="O31" s="34"/>
      <c r="P31" s="45" t="s">
        <v>168</v>
      </c>
      <c r="Q31" s="35">
        <v>2461.09</v>
      </c>
      <c r="R31" s="35"/>
      <c r="S31" s="30" t="s">
        <v>139</v>
      </c>
    </row>
    <row r="32" spans="1:19" s="36" customFormat="1" ht="33.75">
      <c r="A32" s="29">
        <v>24</v>
      </c>
      <c r="B32" s="29">
        <v>1</v>
      </c>
      <c r="C32" s="40"/>
      <c r="D32" s="40"/>
      <c r="E32" s="30" t="s">
        <v>47</v>
      </c>
      <c r="F32" s="31">
        <v>43808</v>
      </c>
      <c r="G32" s="31" t="s">
        <v>140</v>
      </c>
      <c r="H32" s="30" t="s">
        <v>117</v>
      </c>
      <c r="I32" s="30" t="s">
        <v>117</v>
      </c>
      <c r="J32" s="30" t="s">
        <v>114</v>
      </c>
      <c r="K32" s="39"/>
      <c r="L32" s="30"/>
      <c r="M32" s="33">
        <v>1</v>
      </c>
      <c r="N32" s="33" t="s">
        <v>65</v>
      </c>
      <c r="O32" s="34"/>
      <c r="P32" s="45" t="s">
        <v>168</v>
      </c>
      <c r="Q32" s="35">
        <v>1657.35</v>
      </c>
      <c r="R32" s="35"/>
      <c r="S32" s="30" t="s">
        <v>141</v>
      </c>
    </row>
    <row r="33" spans="1:19" s="36" customFormat="1" ht="36">
      <c r="A33" s="29">
        <v>25</v>
      </c>
      <c r="B33" s="29">
        <v>7</v>
      </c>
      <c r="C33" s="29" t="s">
        <v>87</v>
      </c>
      <c r="D33" s="29">
        <v>7484</v>
      </c>
      <c r="E33" s="30" t="s">
        <v>48</v>
      </c>
      <c r="F33" s="31">
        <v>43808</v>
      </c>
      <c r="G33" s="31" t="s">
        <v>92</v>
      </c>
      <c r="H33" s="30" t="s">
        <v>93</v>
      </c>
      <c r="I33" s="30" t="s">
        <v>94</v>
      </c>
      <c r="J33" s="30" t="s">
        <v>79</v>
      </c>
      <c r="K33" s="39"/>
      <c r="L33" s="30"/>
      <c r="M33" s="33">
        <v>1</v>
      </c>
      <c r="N33" s="33" t="s">
        <v>65</v>
      </c>
      <c r="O33" s="34"/>
      <c r="P33" s="45" t="s">
        <v>168</v>
      </c>
      <c r="Q33" s="35">
        <v>3149</v>
      </c>
      <c r="R33" s="35"/>
      <c r="S33" s="30" t="s">
        <v>142</v>
      </c>
    </row>
    <row r="34" spans="1:19" s="36" customFormat="1" ht="33.75">
      <c r="A34" s="29">
        <v>26</v>
      </c>
      <c r="B34" s="29">
        <v>7</v>
      </c>
      <c r="C34" s="29" t="s">
        <v>87</v>
      </c>
      <c r="D34" s="29">
        <v>4068</v>
      </c>
      <c r="E34" s="30" t="s">
        <v>49</v>
      </c>
      <c r="F34" s="31">
        <v>43808</v>
      </c>
      <c r="G34" s="31" t="s">
        <v>137</v>
      </c>
      <c r="H34" s="30" t="s">
        <v>138</v>
      </c>
      <c r="I34" s="30" t="s">
        <v>138</v>
      </c>
      <c r="J34" s="30" t="s">
        <v>79</v>
      </c>
      <c r="K34" s="39"/>
      <c r="L34" s="30"/>
      <c r="M34" s="33">
        <v>1</v>
      </c>
      <c r="N34" s="33" t="s">
        <v>65</v>
      </c>
      <c r="O34" s="34"/>
      <c r="P34" s="45" t="s">
        <v>168</v>
      </c>
      <c r="Q34" s="35">
        <v>904</v>
      </c>
      <c r="R34" s="35"/>
      <c r="S34" s="30" t="s">
        <v>143</v>
      </c>
    </row>
    <row r="35" spans="1:19" s="36" customFormat="1" ht="37.5" customHeight="1">
      <c r="A35" s="29">
        <v>27</v>
      </c>
      <c r="B35" s="29">
        <v>7</v>
      </c>
      <c r="C35" s="29" t="s">
        <v>87</v>
      </c>
      <c r="D35" s="29">
        <v>4453</v>
      </c>
      <c r="E35" s="30" t="s">
        <v>50</v>
      </c>
      <c r="F35" s="31">
        <v>43808</v>
      </c>
      <c r="G35" s="31" t="s">
        <v>137</v>
      </c>
      <c r="H35" s="30" t="s">
        <v>138</v>
      </c>
      <c r="I35" s="30" t="s">
        <v>138</v>
      </c>
      <c r="J35" s="30" t="s">
        <v>79</v>
      </c>
      <c r="K35" s="38"/>
      <c r="L35" s="30"/>
      <c r="M35" s="33">
        <v>1</v>
      </c>
      <c r="N35" s="33" t="s">
        <v>65</v>
      </c>
      <c r="O35" s="34"/>
      <c r="P35" s="45" t="s">
        <v>168</v>
      </c>
      <c r="Q35" s="35">
        <v>516</v>
      </c>
      <c r="R35" s="35"/>
      <c r="S35" s="30" t="s">
        <v>144</v>
      </c>
    </row>
    <row r="36" spans="1:19" s="36" customFormat="1" ht="33.75">
      <c r="A36" s="29">
        <v>28</v>
      </c>
      <c r="B36" s="29">
        <v>4</v>
      </c>
      <c r="C36" s="40"/>
      <c r="D36" s="41"/>
      <c r="E36" s="30" t="s">
        <v>51</v>
      </c>
      <c r="F36" s="31">
        <v>43808</v>
      </c>
      <c r="G36" s="31" t="s">
        <v>115</v>
      </c>
      <c r="H36" s="30" t="s">
        <v>116</v>
      </c>
      <c r="I36" s="30" t="s">
        <v>90</v>
      </c>
      <c r="J36" s="30" t="s">
        <v>110</v>
      </c>
      <c r="K36" s="39"/>
      <c r="L36" s="30"/>
      <c r="M36" s="33">
        <v>1</v>
      </c>
      <c r="N36" s="33" t="s">
        <v>65</v>
      </c>
      <c r="O36" s="34"/>
      <c r="P36" s="45" t="s">
        <v>168</v>
      </c>
      <c r="Q36" s="35">
        <v>1546.09</v>
      </c>
      <c r="R36" s="35"/>
      <c r="S36" s="30" t="s">
        <v>146</v>
      </c>
    </row>
    <row r="37" spans="1:19" s="36" customFormat="1" ht="33.75">
      <c r="A37" s="29">
        <v>29</v>
      </c>
      <c r="B37" s="29">
        <v>4</v>
      </c>
      <c r="C37" s="40"/>
      <c r="D37" s="41"/>
      <c r="E37" s="30" t="s">
        <v>52</v>
      </c>
      <c r="F37" s="31">
        <v>43808</v>
      </c>
      <c r="G37" s="31" t="s">
        <v>115</v>
      </c>
      <c r="H37" s="30" t="s">
        <v>116</v>
      </c>
      <c r="I37" s="30" t="s">
        <v>90</v>
      </c>
      <c r="J37" s="30" t="s">
        <v>110</v>
      </c>
      <c r="K37" s="39"/>
      <c r="L37" s="30"/>
      <c r="M37" s="33">
        <v>1</v>
      </c>
      <c r="N37" s="33" t="s">
        <v>65</v>
      </c>
      <c r="O37" s="34"/>
      <c r="P37" s="45" t="s">
        <v>168</v>
      </c>
      <c r="Q37" s="35">
        <v>1243.15</v>
      </c>
      <c r="R37" s="35"/>
      <c r="S37" s="30" t="s">
        <v>145</v>
      </c>
    </row>
    <row r="38" spans="1:19" s="36" customFormat="1" ht="41.25" customHeight="1">
      <c r="A38" s="29">
        <v>30</v>
      </c>
      <c r="B38" s="29">
        <v>6</v>
      </c>
      <c r="C38" s="40"/>
      <c r="D38" s="41"/>
      <c r="E38" s="30" t="s">
        <v>53</v>
      </c>
      <c r="F38" s="31">
        <v>43808</v>
      </c>
      <c r="G38" s="31" t="s">
        <v>147</v>
      </c>
      <c r="H38" s="30" t="s">
        <v>148</v>
      </c>
      <c r="I38" s="30" t="s">
        <v>149</v>
      </c>
      <c r="J38" s="30" t="s">
        <v>79</v>
      </c>
      <c r="K38" s="38"/>
      <c r="L38" s="30"/>
      <c r="M38" s="33">
        <v>1</v>
      </c>
      <c r="N38" s="33" t="s">
        <v>65</v>
      </c>
      <c r="O38" s="34"/>
      <c r="P38" s="45" t="s">
        <v>168</v>
      </c>
      <c r="Q38" s="35">
        <v>2650</v>
      </c>
      <c r="R38" s="35"/>
      <c r="S38" s="30" t="s">
        <v>150</v>
      </c>
    </row>
    <row r="39" spans="1:19" s="36" customFormat="1" ht="36">
      <c r="A39" s="29">
        <v>31</v>
      </c>
      <c r="B39" s="29">
        <v>7</v>
      </c>
      <c r="C39" s="29" t="s">
        <v>100</v>
      </c>
      <c r="D39" s="29">
        <v>7477</v>
      </c>
      <c r="E39" s="30" t="s">
        <v>54</v>
      </c>
      <c r="F39" s="31">
        <v>43808</v>
      </c>
      <c r="G39" s="31" t="s">
        <v>92</v>
      </c>
      <c r="H39" s="30" t="s">
        <v>93</v>
      </c>
      <c r="I39" s="30" t="s">
        <v>101</v>
      </c>
      <c r="J39" s="30" t="s">
        <v>102</v>
      </c>
      <c r="K39" s="38"/>
      <c r="L39" s="30"/>
      <c r="M39" s="33">
        <v>580</v>
      </c>
      <c r="N39" s="33" t="s">
        <v>75</v>
      </c>
      <c r="O39" s="34"/>
      <c r="P39" s="45" t="s">
        <v>168</v>
      </c>
      <c r="Q39" s="35">
        <v>1500</v>
      </c>
      <c r="R39" s="35"/>
      <c r="S39" s="30" t="s">
        <v>151</v>
      </c>
    </row>
    <row r="40" spans="1:19" s="36" customFormat="1" ht="36">
      <c r="A40" s="29">
        <v>32</v>
      </c>
      <c r="B40" s="29">
        <v>7</v>
      </c>
      <c r="C40" s="40"/>
      <c r="D40" s="40"/>
      <c r="E40" s="30" t="s">
        <v>55</v>
      </c>
      <c r="F40" s="31">
        <v>43808</v>
      </c>
      <c r="G40" s="31" t="s">
        <v>92</v>
      </c>
      <c r="H40" s="30" t="s">
        <v>93</v>
      </c>
      <c r="I40" s="30" t="s">
        <v>101</v>
      </c>
      <c r="J40" s="30" t="s">
        <v>102</v>
      </c>
      <c r="K40" s="38"/>
      <c r="L40" s="30"/>
      <c r="M40" s="33">
        <v>580</v>
      </c>
      <c r="N40" s="33" t="s">
        <v>75</v>
      </c>
      <c r="O40" s="34"/>
      <c r="P40" s="45" t="s">
        <v>168</v>
      </c>
      <c r="Q40" s="35">
        <v>2900</v>
      </c>
      <c r="R40" s="35"/>
      <c r="S40" s="30" t="s">
        <v>152</v>
      </c>
    </row>
    <row r="41" spans="1:19" s="36" customFormat="1" ht="36">
      <c r="A41" s="29">
        <v>33</v>
      </c>
      <c r="B41" s="29">
        <v>6</v>
      </c>
      <c r="C41" s="29" t="s">
        <v>87</v>
      </c>
      <c r="D41" s="29">
        <v>7090</v>
      </c>
      <c r="E41" s="30" t="s">
        <v>56</v>
      </c>
      <c r="F41" s="31">
        <v>43808</v>
      </c>
      <c r="G41" s="31" t="s">
        <v>81</v>
      </c>
      <c r="H41" s="30" t="s">
        <v>153</v>
      </c>
      <c r="I41" s="30" t="s">
        <v>154</v>
      </c>
      <c r="J41" s="30" t="s">
        <v>79</v>
      </c>
      <c r="K41" s="39"/>
      <c r="L41" s="30"/>
      <c r="M41" s="33">
        <v>1</v>
      </c>
      <c r="N41" s="33" t="s">
        <v>65</v>
      </c>
      <c r="O41" s="34"/>
      <c r="P41" s="45" t="s">
        <v>168</v>
      </c>
      <c r="Q41" s="35">
        <v>1458.33</v>
      </c>
      <c r="R41" s="35"/>
      <c r="S41" s="30" t="s">
        <v>155</v>
      </c>
    </row>
    <row r="42" spans="1:19" s="36" customFormat="1" ht="36">
      <c r="A42" s="29">
        <v>34</v>
      </c>
      <c r="B42" s="29">
        <v>7</v>
      </c>
      <c r="C42" s="29" t="s">
        <v>80</v>
      </c>
      <c r="D42" s="29">
        <v>7480</v>
      </c>
      <c r="E42" s="30" t="s">
        <v>57</v>
      </c>
      <c r="F42" s="31">
        <v>43808</v>
      </c>
      <c r="G42" s="31" t="s">
        <v>92</v>
      </c>
      <c r="H42" s="30" t="s">
        <v>93</v>
      </c>
      <c r="I42" s="30" t="s">
        <v>94</v>
      </c>
      <c r="J42" s="30" t="s">
        <v>25</v>
      </c>
      <c r="K42" s="30"/>
      <c r="L42" s="30"/>
      <c r="M42" s="33">
        <v>300</v>
      </c>
      <c r="N42" s="33" t="s">
        <v>156</v>
      </c>
      <c r="O42" s="34"/>
      <c r="P42" s="45" t="s">
        <v>168</v>
      </c>
      <c r="Q42" s="35">
        <v>1518.33</v>
      </c>
      <c r="R42" s="35"/>
      <c r="S42" s="30" t="s">
        <v>157</v>
      </c>
    </row>
    <row r="43" spans="1:19" s="36" customFormat="1" ht="36">
      <c r="A43" s="29">
        <v>35</v>
      </c>
      <c r="B43" s="29">
        <v>8</v>
      </c>
      <c r="C43" s="29" t="s">
        <v>100</v>
      </c>
      <c r="D43" s="29">
        <v>7472</v>
      </c>
      <c r="E43" s="30" t="s">
        <v>58</v>
      </c>
      <c r="F43" s="31">
        <v>43808</v>
      </c>
      <c r="G43" s="31" t="s">
        <v>123</v>
      </c>
      <c r="H43" s="30" t="s">
        <v>124</v>
      </c>
      <c r="I43" s="30" t="s">
        <v>101</v>
      </c>
      <c r="J43" s="30" t="s">
        <v>125</v>
      </c>
      <c r="K43" s="30"/>
      <c r="L43" s="30"/>
      <c r="M43" s="33">
        <v>680</v>
      </c>
      <c r="N43" s="33" t="s">
        <v>75</v>
      </c>
      <c r="O43" s="34"/>
      <c r="P43" s="45" t="s">
        <v>168</v>
      </c>
      <c r="Q43" s="35">
        <v>2375</v>
      </c>
      <c r="R43" s="35"/>
      <c r="S43" s="30" t="s">
        <v>158</v>
      </c>
    </row>
    <row r="44" spans="1:19" s="36" customFormat="1" ht="36">
      <c r="A44" s="29">
        <v>36</v>
      </c>
      <c r="B44" s="29">
        <v>6</v>
      </c>
      <c r="C44" s="29" t="s">
        <v>100</v>
      </c>
      <c r="D44" s="29">
        <v>353</v>
      </c>
      <c r="E44" s="30" t="s">
        <v>59</v>
      </c>
      <c r="F44" s="31">
        <v>43808</v>
      </c>
      <c r="G44" s="31" t="s">
        <v>81</v>
      </c>
      <c r="H44" s="30" t="s">
        <v>105</v>
      </c>
      <c r="I44" s="30" t="s">
        <v>105</v>
      </c>
      <c r="J44" s="30" t="s">
        <v>106</v>
      </c>
      <c r="K44" s="30"/>
      <c r="L44" s="30"/>
      <c r="M44" s="33">
        <v>1492</v>
      </c>
      <c r="N44" s="33" t="s">
        <v>75</v>
      </c>
      <c r="O44" s="34"/>
      <c r="P44" s="45" t="s">
        <v>168</v>
      </c>
      <c r="Q44" s="35">
        <v>400</v>
      </c>
      <c r="R44" s="35"/>
      <c r="S44" s="30" t="s">
        <v>107</v>
      </c>
    </row>
    <row r="45" spans="1:19" s="36" customFormat="1" ht="33.75">
      <c r="A45" s="29">
        <v>37</v>
      </c>
      <c r="B45" s="29">
        <v>3</v>
      </c>
      <c r="C45" s="29" t="s">
        <v>87</v>
      </c>
      <c r="D45" s="29">
        <v>7252</v>
      </c>
      <c r="E45" s="30" t="s">
        <v>60</v>
      </c>
      <c r="F45" s="31">
        <v>43808</v>
      </c>
      <c r="G45" s="31" t="s">
        <v>159</v>
      </c>
      <c r="H45" s="30" t="s">
        <v>160</v>
      </c>
      <c r="I45" s="30" t="s">
        <v>160</v>
      </c>
      <c r="J45" s="30" t="s">
        <v>79</v>
      </c>
      <c r="K45" s="39"/>
      <c r="L45" s="30"/>
      <c r="M45" s="33">
        <v>1</v>
      </c>
      <c r="N45" s="33" t="s">
        <v>65</v>
      </c>
      <c r="O45" s="34"/>
      <c r="P45" s="45" t="s">
        <v>168</v>
      </c>
      <c r="Q45" s="35">
        <v>1533</v>
      </c>
      <c r="R45" s="35"/>
      <c r="S45" s="30" t="s">
        <v>166</v>
      </c>
    </row>
    <row r="46" spans="1:19" s="36" customFormat="1" ht="33.75">
      <c r="A46" s="29">
        <v>38</v>
      </c>
      <c r="B46" s="29">
        <v>2</v>
      </c>
      <c r="C46" s="29" t="s">
        <v>87</v>
      </c>
      <c r="D46" s="29">
        <v>3358</v>
      </c>
      <c r="E46" s="30" t="s">
        <v>61</v>
      </c>
      <c r="F46" s="31">
        <v>43808</v>
      </c>
      <c r="G46" s="31" t="s">
        <v>161</v>
      </c>
      <c r="H46" s="30" t="s">
        <v>162</v>
      </c>
      <c r="I46" s="30" t="s">
        <v>163</v>
      </c>
      <c r="J46" s="30" t="s">
        <v>79</v>
      </c>
      <c r="K46" s="39"/>
      <c r="L46" s="30"/>
      <c r="M46" s="33">
        <v>1</v>
      </c>
      <c r="N46" s="33" t="s">
        <v>65</v>
      </c>
      <c r="O46" s="34"/>
      <c r="P46" s="45" t="s">
        <v>168</v>
      </c>
      <c r="Q46" s="35">
        <v>913.66</v>
      </c>
      <c r="R46" s="35"/>
      <c r="S46" s="30" t="s">
        <v>165</v>
      </c>
    </row>
    <row r="47" spans="1:19" s="28" customFormat="1" ht="19.5" customHeight="1">
      <c r="A47" s="54" t="s">
        <v>164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44">
        <f>SUM(Q9:Q46)</f>
        <v>119938.84999999999</v>
      </c>
      <c r="R47" s="27"/>
      <c r="S47" s="27"/>
    </row>
    <row r="48" spans="1:19" ht="15">
      <c r="A48" s="8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15" customFormat="1" ht="15.75" customHeight="1">
      <c r="A49" s="62" t="s">
        <v>26</v>
      </c>
      <c r="B49" s="62"/>
      <c r="C49" s="62"/>
      <c r="D49" s="46" t="s">
        <v>177</v>
      </c>
      <c r="E49" s="47"/>
      <c r="F49" s="48"/>
      <c r="G49" s="47"/>
      <c r="H49" s="49"/>
      <c r="I49" s="47"/>
      <c r="J49" s="47"/>
      <c r="K49" s="47"/>
      <c r="L49" s="50"/>
      <c r="M49" s="51"/>
      <c r="N49" s="18"/>
      <c r="O49" s="18"/>
      <c r="P49" s="18"/>
      <c r="Q49" s="18"/>
      <c r="R49" s="18"/>
      <c r="S49" s="18"/>
    </row>
    <row r="50" spans="1:19" ht="15.75">
      <c r="A50" s="4"/>
      <c r="B50" s="4"/>
      <c r="C50" s="4"/>
      <c r="D50" s="3"/>
      <c r="E50" s="5"/>
      <c r="F50" s="6"/>
      <c r="G50" s="5"/>
      <c r="H50" s="7"/>
      <c r="I50" s="5"/>
      <c r="J50" s="5"/>
      <c r="K50" s="5"/>
      <c r="L50" s="11"/>
      <c r="M50" s="12"/>
      <c r="N50" s="10"/>
      <c r="O50" s="10"/>
      <c r="P50" s="10"/>
      <c r="Q50" s="10"/>
      <c r="R50" s="10"/>
      <c r="S50" s="10"/>
    </row>
    <row r="51" s="53" customFormat="1" ht="17.25" customHeight="1">
      <c r="A51" s="52" t="s">
        <v>174</v>
      </c>
    </row>
    <row r="52" s="53" customFormat="1" ht="17.25" customHeight="1">
      <c r="A52" s="52" t="s">
        <v>176</v>
      </c>
    </row>
    <row r="53" s="53" customFormat="1" ht="17.25" customHeight="1">
      <c r="A53" s="52" t="s">
        <v>175</v>
      </c>
    </row>
    <row r="54" s="53" customFormat="1" ht="17.25" customHeight="1">
      <c r="A54" s="52" t="s">
        <v>179</v>
      </c>
    </row>
  </sheetData>
  <sheetProtection/>
  <mergeCells count="23">
    <mergeCell ref="A49:C49"/>
    <mergeCell ref="E4:E7"/>
    <mergeCell ref="A1:S1"/>
    <mergeCell ref="A4:A7"/>
    <mergeCell ref="B4:B7"/>
    <mergeCell ref="C4:C7"/>
    <mergeCell ref="D4:D7"/>
    <mergeCell ref="C2:Q2"/>
    <mergeCell ref="S4:S7"/>
    <mergeCell ref="G4:G7"/>
    <mergeCell ref="O5:O7"/>
    <mergeCell ref="I4:I7"/>
    <mergeCell ref="R6:R7"/>
    <mergeCell ref="H4:H7"/>
    <mergeCell ref="J4:J7"/>
    <mergeCell ref="Q4:R5"/>
    <mergeCell ref="A47:P47"/>
    <mergeCell ref="F4:F7"/>
    <mergeCell ref="Q6:Q7"/>
    <mergeCell ref="K4:K7"/>
    <mergeCell ref="L4:O4"/>
    <mergeCell ref="L5:L7"/>
    <mergeCell ref="P4:P7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70" r:id="rId1"/>
  <headerFooter>
    <oddFooter>&amp;C&amp;"-,Bold Italic"Областна администрация&amp;RСтр.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2020-03-05T10:25:14Z</dcterms:modified>
  <cp:category/>
  <cp:version/>
  <cp:contentType/>
  <cp:contentStatus/>
</cp:coreProperties>
</file>