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Sheet1!$A$1:$AO$359</definedName>
  </definedNames>
  <calcPr calcId="152511"/>
</workbook>
</file>

<file path=xl/calcChain.xml><?xml version="1.0" encoding="utf-8"?>
<calcChain xmlns="http://schemas.openxmlformats.org/spreadsheetml/2006/main">
  <c r="R358" i="1" l="1"/>
  <c r="R327" i="1"/>
  <c r="R324" i="1"/>
  <c r="R310" i="1"/>
  <c r="R272" i="1" l="1"/>
  <c r="R218" i="1" l="1"/>
  <c r="R204" i="1"/>
  <c r="R69" i="1"/>
  <c r="U35" i="1"/>
</calcChain>
</file>

<file path=xl/sharedStrings.xml><?xml version="1.0" encoding="utf-8"?>
<sst xmlns="http://schemas.openxmlformats.org/spreadsheetml/2006/main" count="1954" uniqueCount="310">
  <si>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</si>
  <si>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</si>
  <si>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</si>
  <si>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</si>
  <si>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</si>
  <si>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</si>
  <si>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</si>
  <si>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</si>
  <si>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</si>
  <si>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</si>
  <si>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</si>
  <si>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</si>
  <si>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</si>
  <si>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</si>
  <si>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</si>
  <si>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</si>
  <si>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</si>
  <si>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</si>
  <si>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</si>
  <si>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</si>
  <si>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</si>
  <si>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</si>
  <si>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</si>
  <si>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</si>
  <si>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</si>
  <si>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Реконструкция на ВВМ, с. Малиново</t>
  </si>
  <si>
    <t>РП №СТ-05-947/29.06.2015</t>
  </si>
  <si>
    <t>Главен клон 1</t>
  </si>
  <si>
    <t>УВ</t>
  </si>
  <si>
    <t>ВО</t>
  </si>
  <si>
    <t>ПХ</t>
  </si>
  <si>
    <t>Шахти</t>
  </si>
  <si>
    <t>PEHD</t>
  </si>
  <si>
    <t>ст. Бетон</t>
  </si>
  <si>
    <t>767.00</t>
  </si>
  <si>
    <t>м</t>
  </si>
  <si>
    <t>бр.</t>
  </si>
  <si>
    <t>ПОС</t>
  </si>
  <si>
    <t>0.00</t>
  </si>
  <si>
    <t>Клон 1</t>
  </si>
  <si>
    <t>Клон 2</t>
  </si>
  <si>
    <t>Клон 3</t>
  </si>
  <si>
    <t>Клон 4</t>
  </si>
  <si>
    <t>Клон 5</t>
  </si>
  <si>
    <t>Клон 6</t>
  </si>
  <si>
    <t>Клон 7</t>
  </si>
  <si>
    <t>Клон 8</t>
  </si>
  <si>
    <t>Клон 9</t>
  </si>
  <si>
    <t>Клон 10</t>
  </si>
  <si>
    <t>Клон 11</t>
  </si>
  <si>
    <t>Клон 12 и 13</t>
  </si>
  <si>
    <t>Клон 14</t>
  </si>
  <si>
    <t>Клон 15</t>
  </si>
  <si>
    <t>Клон 16</t>
  </si>
  <si>
    <t>Клон 17</t>
  </si>
  <si>
    <t xml:space="preserve"> клон 5</t>
  </si>
  <si>
    <t xml:space="preserve"> клон 6</t>
  </si>
  <si>
    <t xml:space="preserve"> клон 7</t>
  </si>
  <si>
    <t xml:space="preserve"> клон 8</t>
  </si>
  <si>
    <t xml:space="preserve"> клон 9</t>
  </si>
  <si>
    <t xml:space="preserve"> клон 10</t>
  </si>
  <si>
    <t xml:space="preserve"> клон 11</t>
  </si>
  <si>
    <t xml:space="preserve"> клон 12 и 13</t>
  </si>
  <si>
    <t xml:space="preserve"> клон 14</t>
  </si>
  <si>
    <t xml:space="preserve"> клон 15</t>
  </si>
  <si>
    <t xml:space="preserve"> клон 16</t>
  </si>
  <si>
    <t xml:space="preserve"> клон 17</t>
  </si>
  <si>
    <t>Клон 18</t>
  </si>
  <si>
    <t>Клон 19</t>
  </si>
  <si>
    <t>Клон 20</t>
  </si>
  <si>
    <t>Клон 21</t>
  </si>
  <si>
    <t>Клон 22</t>
  </si>
  <si>
    <t>Клон 23</t>
  </si>
  <si>
    <t>Главен клон II</t>
  </si>
  <si>
    <t>Клон 24</t>
  </si>
  <si>
    <t>Клон 25</t>
  </si>
  <si>
    <t>Клон 26</t>
  </si>
  <si>
    <t>Клон 27</t>
  </si>
  <si>
    <t>Клон 28</t>
  </si>
  <si>
    <t>Клон 29</t>
  </si>
  <si>
    <t>Клон 30</t>
  </si>
  <si>
    <t>Клон 31</t>
  </si>
  <si>
    <r>
      <t>Клон 32</t>
    </r>
    <r>
      <rPr>
        <sz val="9"/>
        <color theme="1"/>
        <rFont val="Calibri"/>
        <family val="2"/>
        <charset val="204"/>
      </rPr>
      <t>ˊ</t>
    </r>
  </si>
  <si>
    <t>Клон 32ˊ</t>
  </si>
  <si>
    <t>Клон 33</t>
  </si>
  <si>
    <t>Клон 34</t>
  </si>
  <si>
    <t>Клон 35</t>
  </si>
  <si>
    <t>Стомана</t>
  </si>
  <si>
    <t>РП №СТ-05-1716/29.06.2016</t>
  </si>
  <si>
    <t>РП №СТ-05-1716/29.11.2016</t>
  </si>
  <si>
    <t>Клон 36</t>
  </si>
  <si>
    <t>Клон 37</t>
  </si>
  <si>
    <t>Главен клон III</t>
  </si>
  <si>
    <t>Клон 38</t>
  </si>
  <si>
    <t>Клон 39</t>
  </si>
  <si>
    <t>Клон 40</t>
  </si>
  <si>
    <t>Клон 41</t>
  </si>
  <si>
    <t>Главен клон IV</t>
  </si>
  <si>
    <t>Клон 42</t>
  </si>
  <si>
    <t>Клон 43</t>
  </si>
  <si>
    <t>Клон 32</t>
  </si>
  <si>
    <r>
      <t>Клон 41</t>
    </r>
    <r>
      <rPr>
        <sz val="9"/>
        <color theme="1"/>
        <rFont val="Calibri"/>
        <family val="2"/>
        <charset val="204"/>
      </rPr>
      <t>ˊ</t>
    </r>
  </si>
  <si>
    <t>Главен клон V</t>
  </si>
  <si>
    <t>М</t>
  </si>
  <si>
    <t>Водопроводна мрежа кв. Дръстене, гр. Ловеч</t>
  </si>
  <si>
    <t>РП №СТ-05-169/06.02.2015</t>
  </si>
  <si>
    <t>кв. Дръстене</t>
  </si>
  <si>
    <t>ул."Дръстене 5"</t>
  </si>
  <si>
    <t>ул."Дръстене 4" и ул. "Мадара"</t>
  </si>
  <si>
    <t xml:space="preserve">ул."Дръстене 4" </t>
  </si>
  <si>
    <t xml:space="preserve">ул."Дръстене 6" </t>
  </si>
  <si>
    <t xml:space="preserve">ул."Дръстене 7" </t>
  </si>
  <si>
    <t>ул. "Мадара"</t>
  </si>
  <si>
    <t>ул. "Дръстене 2"</t>
  </si>
  <si>
    <t>ул. "Дръстене 3" и ул. "Дръстене 1"</t>
  </si>
  <si>
    <t>ул. "Дръстене 1"</t>
  </si>
  <si>
    <t>ул. "Васил Левски"</t>
  </si>
  <si>
    <t>1"</t>
  </si>
  <si>
    <t>Клон 12</t>
  </si>
  <si>
    <t>Клон 13</t>
  </si>
  <si>
    <t>Гл. клон 1</t>
  </si>
  <si>
    <t>пос</t>
  </si>
  <si>
    <t>Водопроводна мрежа кв. "Гозница", гр. Ловеч</t>
  </si>
  <si>
    <t>кв. Гозница</t>
  </si>
  <si>
    <t>ул. "Васил Героя"</t>
  </si>
  <si>
    <t>ул. "Пано Рогозаров"</t>
  </si>
  <si>
    <t>ул. "Ракита"</t>
  </si>
  <si>
    <t>ул. "Пирин"</t>
  </si>
  <si>
    <t>ул. "Бачо Киро" и ул. "Пано Рогозаров", кв. Гозница, гр. Ловеч</t>
  </si>
  <si>
    <t>ул. "Акация"</t>
  </si>
  <si>
    <t>ул. "Възрожденска"</t>
  </si>
  <si>
    <t>ул. "Дядо Дончо"</t>
  </si>
  <si>
    <t>ул. "Люлин"</t>
  </si>
  <si>
    <t>ул. "Момина сълза"</t>
  </si>
  <si>
    <t>ул. "Райкова кошара"</t>
  </si>
  <si>
    <t>Клон 1(т.2-т.27)</t>
  </si>
  <si>
    <t>Клон 2(т.3-т.39)</t>
  </si>
  <si>
    <t>Клон 9(т.29-т.34)</t>
  </si>
  <si>
    <t>Клон 12(т.63-т.34)</t>
  </si>
  <si>
    <t>Клон 13(т.65-т.66)</t>
  </si>
  <si>
    <t>Клон 15(т.13-т.72)</t>
  </si>
  <si>
    <t>Клон 16(т.73-т.77)</t>
  </si>
  <si>
    <t>Клон 18(т.17-т.77)</t>
  </si>
  <si>
    <t>Клон 20(т.83-т.68)</t>
  </si>
  <si>
    <t>главен клон1(т.2-т.6)</t>
  </si>
  <si>
    <t>1 1/2"</t>
  </si>
  <si>
    <t>Водопроводна мрежа кв. "ИИЗ", гр. Ловеч</t>
  </si>
  <si>
    <t>ул. "Осъмска", кв. "ИИЗ"</t>
  </si>
  <si>
    <t>ИИЗ</t>
  </si>
  <si>
    <t>Клон 4 ОК 56-т.35</t>
  </si>
  <si>
    <t>Водопроводна мрежа кв. "Баховско шосе", гр. Ловеч</t>
  </si>
  <si>
    <t>кв. "Баховско шосе"</t>
  </si>
  <si>
    <t>"Уличен водопровод от ОК 1009, през ОТ №1010,ОТ1111,ОТ120,ОТ66,ОТ75,ОТ76,ОТ78,ОТ1053,ОТ79,ОТ1052, ДО ОТ80,Северна промишлена зона"Баховско шосе",гр. Ловеч</t>
  </si>
  <si>
    <t>Същ. Ст.Dy200-т.14</t>
  </si>
  <si>
    <t>ОТ 89-ОТ 74/разпр. Муфа/D200/D225</t>
  </si>
  <si>
    <t>същ. Разпр. муфаD220/D225-ОТ 67</t>
  </si>
  <si>
    <t>ОТ 67-връзка същ. Ф225-разпр. Шахта (т.22)</t>
  </si>
  <si>
    <t>същ.ф225-разпр.шахта (т.22)</t>
  </si>
  <si>
    <t xml:space="preserve"> </t>
  </si>
  <si>
    <t>Канализация кв. Продимчец"</t>
  </si>
  <si>
    <t>РП №СТ-05-952/30.06.2015</t>
  </si>
  <si>
    <t>гр. Ловеч, кв. Продимчец</t>
  </si>
  <si>
    <t>кв. Продимчец</t>
  </si>
  <si>
    <t>дов. К-ор</t>
  </si>
  <si>
    <t>РШ</t>
  </si>
  <si>
    <t>гр. Ловеч, кв. Продимчец 43952.501.9514</t>
  </si>
  <si>
    <t>гр. Ловеч, кв. Продимчец 43952.501.9515</t>
  </si>
  <si>
    <t>гр. Ловеч, кв. Продимчец 43952.501.9516</t>
  </si>
  <si>
    <t>гр. Ловеч, кв. Продимчец 43952.501.9517</t>
  </si>
  <si>
    <t>нап. Тр-вод</t>
  </si>
  <si>
    <t>КПС - сграда и ВП</t>
  </si>
  <si>
    <t>КПС - съоръжения и оборудване</t>
  </si>
  <si>
    <t>диз. Агрегат-сграда</t>
  </si>
  <si>
    <t>диз. Агрегат-съоръжения и оборудване</t>
  </si>
  <si>
    <t>бетон</t>
  </si>
  <si>
    <t>УК</t>
  </si>
  <si>
    <t>КО</t>
  </si>
  <si>
    <t>РЕ</t>
  </si>
  <si>
    <t>м2</t>
  </si>
  <si>
    <t>ул. "Дръстене 1",кв. Дръстене, гр. Ловеч</t>
  </si>
  <si>
    <t>Канализационна мрежа кв. "Дръстене",гр. Ловеч</t>
  </si>
  <si>
    <t>ул. "Дръстене 2",кв. Дръстене, гр. Ловеч</t>
  </si>
  <si>
    <t>ул. "Дръстене 1" и ул. "Дръстене 3",кв. Дръстене, гр. Ловеч</t>
  </si>
  <si>
    <t>ул. "Мадара",кв. Дръстене, гр. Ловеч</t>
  </si>
  <si>
    <t>ул. "Дръстене 4",кв. Дръстене, гр. Ловеч</t>
  </si>
  <si>
    <t>Профил 1</t>
  </si>
  <si>
    <t>Профил 2</t>
  </si>
  <si>
    <t>Профил 3</t>
  </si>
  <si>
    <t>Профил 4</t>
  </si>
  <si>
    <t>Профил 5</t>
  </si>
  <si>
    <t>Профил 6</t>
  </si>
  <si>
    <t>Профил 7</t>
  </si>
  <si>
    <t>Профил 9</t>
  </si>
  <si>
    <t>Профил 10</t>
  </si>
  <si>
    <t>Профил 11</t>
  </si>
  <si>
    <t>Профил 12</t>
  </si>
  <si>
    <t>Профил 13</t>
  </si>
  <si>
    <t>ул. "Дръстене 6",кв. Дръстене, гр. Ловеч</t>
  </si>
  <si>
    <t>ДШ ед.</t>
  </si>
  <si>
    <t>ДШ дв.</t>
  </si>
  <si>
    <t>Профил 14</t>
  </si>
  <si>
    <t>Профил 15</t>
  </si>
  <si>
    <t>Профил 16</t>
  </si>
  <si>
    <t>Профил 17</t>
  </si>
  <si>
    <t>Колектор М1</t>
  </si>
  <si>
    <t>ул. "Дръстене 7",кв. Дръстене, гр. Ловеч</t>
  </si>
  <si>
    <t>ул. "Дръстене 5",кв. Дръстене, гр. Ловеч</t>
  </si>
  <si>
    <t>ул. "Васил Левски",кв. Дръстене, гр. Ловеч</t>
  </si>
  <si>
    <t>Канализационна мрежа кв. "Гозница",гр. Ловеч</t>
  </si>
  <si>
    <t>ул. "Люлин",кв. Гозница, гр. Ловеч</t>
  </si>
  <si>
    <t>ул. "Дядо Дончо",кв. Гозница, гр. Ловеч</t>
  </si>
  <si>
    <t>ул. "Възрожденска",кв. Гозница, гр. Ловеч</t>
  </si>
  <si>
    <t>ул. "Момина сълза",кв. Гозница, гр. Ловеч</t>
  </si>
  <si>
    <t>ул. "Пано Рогозаров",кв. Гозница, гр. Ловеч</t>
  </si>
  <si>
    <t>ул. "Пирин",кв. Гозница, гр. Ловеч</t>
  </si>
  <si>
    <t>ул. "Ракита",кв. Гозница, гр. Ловеч</t>
  </si>
  <si>
    <t>ул. "Пано Рогозаров" и ул. "Райкова кошара",кв. Гозница, гр. Ловеч</t>
  </si>
  <si>
    <t>ул. "Васил Героя",кв. Гозница, гр. Ловеч</t>
  </si>
  <si>
    <t>ул. "Акация",кв. Гозница, гр. Ловеч</t>
  </si>
  <si>
    <t>гр. Ловеч</t>
  </si>
  <si>
    <t>Профил 24</t>
  </si>
  <si>
    <t>Профил 25(от РШ67 до РШ63)</t>
  </si>
  <si>
    <t>Профил 27(РШ69-РШ67 и РШ70-РШ71)</t>
  </si>
  <si>
    <t>Профил 28(РШ71-РШ76 )</t>
  </si>
  <si>
    <t>Профил 29(РШ80-РШ78 )</t>
  </si>
  <si>
    <t>Профил 30</t>
  </si>
  <si>
    <t>Профил 31(РШ79-РШ82 )</t>
  </si>
  <si>
    <t>Профил 26</t>
  </si>
  <si>
    <t>ул. "Цар Иван Александър",кв. Гозница, гр. Ловеч</t>
  </si>
  <si>
    <t>ул. "Бачо Киро" и ул. Пано Рогозаров,кв. Гозница, гр. Ловеч</t>
  </si>
  <si>
    <t>Сградни канализационни отклонения, кв."Гозница", гр. Ловеч</t>
  </si>
  <si>
    <t>Главен колектор 1</t>
  </si>
  <si>
    <t>Дъждоприемни шахти отклонения, кв."Гозница", гр. Ловеч</t>
  </si>
  <si>
    <t>Канализационна мрежа кв. "ИИЗ" гр. Ловеч</t>
  </si>
  <si>
    <t>ул. "Осъмска", кв. ИИЗ, гр. Ловеч</t>
  </si>
  <si>
    <t>Профил VII-I</t>
  </si>
  <si>
    <t>PEND</t>
  </si>
  <si>
    <t>Канализационна мрежа кв. "Баховско шосе" гр. Ловеч</t>
  </si>
  <si>
    <t>Сградни канализационни отклонения кв. "ИИЗ" гр. Ловеч</t>
  </si>
  <si>
    <t>ул. "Крайречна", кв. ИИЗ, гр. Ловеч</t>
  </si>
  <si>
    <t>Профил VII-2</t>
  </si>
  <si>
    <t>Гл. колектор VII</t>
  </si>
  <si>
    <t>РШ 1 - РШ 4</t>
  </si>
  <si>
    <t>РШ 4 - РШ 6</t>
  </si>
  <si>
    <t>РШ 6 - РШ 8а</t>
  </si>
  <si>
    <t>РШ 8а - РШ 10</t>
  </si>
  <si>
    <t>РШ 10 - РШ 14</t>
  </si>
  <si>
    <t>РШ 14 - РШ 18</t>
  </si>
  <si>
    <t>РШ 22-ДПР-ДРШ2</t>
  </si>
  <si>
    <t>ДРШ2 - брегово заустване</t>
  </si>
  <si>
    <t>Дъждопреливник-РШ 24</t>
  </si>
  <si>
    <t>РШ 24 -РШ 26</t>
  </si>
  <si>
    <t>РШ 26-СРШ 2-РШ30</t>
  </si>
  <si>
    <t>РШ 18 - РШ 22</t>
  </si>
  <si>
    <t>400,315,  250,200</t>
  </si>
  <si>
    <t>ОК91, през ОТ№№90,89,88,80,1052,79,1053,78,77,76, и 75 до съществуваща РШ, Северна промишлена зона, гр. Ловеч</t>
  </si>
  <si>
    <t>Дюкер от Дъждопреливник №1 в кв. "Вароша" под р. Осъм, включващ се в съществуващ канал към ул. "Осъмска"-гр. Ловеч</t>
  </si>
  <si>
    <t>кв. "Вароша" гр. Ловеч</t>
  </si>
  <si>
    <t>от Дъждопреливник №1 до същ. Канал, ул. "Осъмска"</t>
  </si>
  <si>
    <t>ПЕВП</t>
  </si>
  <si>
    <t>РП №СТ-05-1133/27.07.2015</t>
  </si>
  <si>
    <t>"Съоръжение за третиране на фосфорната замърсеност на отпадъчните води - сграда на реагентно стопанство"</t>
  </si>
  <si>
    <t>водопроводна мрежа</t>
  </si>
  <si>
    <t>канализационна мрежа</t>
  </si>
  <si>
    <t>външен водопровод</t>
  </si>
  <si>
    <t>външна канализация</t>
  </si>
  <si>
    <t>технически тръбопровод</t>
  </si>
  <si>
    <t>оборудване</t>
  </si>
  <si>
    <t>ПИ 75112.45.8, с. Умаревци</t>
  </si>
  <si>
    <t>тръбопровод за железен трихлорид</t>
  </si>
  <si>
    <t>СМР сграда</t>
  </si>
  <si>
    <t>дозираща инсталация за  - комплексна доставка: панелв комплект с мембранни дозиращи помпи(1 раб.+1 рез.) с автоматично регулиране чрезвъншен регулиращ сигнал</t>
  </si>
  <si>
    <t>складови цистерни за съхранение технически FeCl3, комплексна доставка</t>
  </si>
  <si>
    <t>транспортираща помпа за разтоварване на FeCl3</t>
  </si>
  <si>
    <t>сграда на реагентно стопанство</t>
  </si>
  <si>
    <t>ППЕ        PN16</t>
  </si>
  <si>
    <t>PVC</t>
  </si>
  <si>
    <t>ППЕ        PN10</t>
  </si>
  <si>
    <t>PVC-Н</t>
  </si>
  <si>
    <t>нер. Стом.</t>
  </si>
  <si>
    <t>PHED</t>
  </si>
  <si>
    <t>PHED      PN 10</t>
  </si>
  <si>
    <t>бр</t>
  </si>
  <si>
    <t>АПОС                                               №54581/22.03.2016 г.</t>
  </si>
  <si>
    <t>50,110,160</t>
  </si>
  <si>
    <t>25, 20</t>
  </si>
  <si>
    <t>25, 50</t>
  </si>
  <si>
    <t>Контролно-измервателни прибори</t>
  </si>
  <si>
    <t>Ултразвуков нивомер, обхват   0 - 6 м, агресиво устойчиво покритие на сензора</t>
  </si>
  <si>
    <t>апартура за измерване на РО4-Р</t>
  </si>
  <si>
    <t>контролер за пресмятане на оптимална доза коагулант</t>
  </si>
  <si>
    <t>Анализатор на фосфати, модел PHOSPHAX sc, диап. 0,05-15 мг/л.,LXV422.99.13001</t>
  </si>
  <si>
    <t>Изпълнителни механизми и средства за сигнализация</t>
  </si>
  <si>
    <t>Система за филтруване FILTRAX с обогреваем 10 м. шлаух, LXV294.99.02000</t>
  </si>
  <si>
    <t>Апаратура за монтаж на управляващ модул на система FILTRAX, LZX676</t>
  </si>
  <si>
    <t>Конзола (1,7м, дълга) за sc-анализатор с контролер, LZY286</t>
  </si>
  <si>
    <t>обогреваем дренажен шлаух, 230V, LZY302</t>
  </si>
  <si>
    <t>Арматура за монтаж на филтруващ модул на система FILTRAX, LZY714.99.4305</t>
  </si>
  <si>
    <t>сензорен модул на контролер SC1000, 4канален с PRO-DP интерфейср захранване 110-230V,ОЕ021</t>
  </si>
  <si>
    <t>Дисплеен модул на SC1000 Lange, без GSM модул, LXV402.99.00001</t>
  </si>
  <si>
    <t>RTC комуникационна карта Y AB117</t>
  </si>
  <si>
    <t>протектор - sunfield  за sc1000, LZX958</t>
  </si>
  <si>
    <t>Контролер за оптимизация на процеса в реално време (RTC) P-модул, едноканален, захранване 90-240 VAC</t>
  </si>
  <si>
    <t>Ел. табло МСС 1 поле с монтирана в него ел. апаратура, PLC, RTC-P система, осветление, клемореди, UPS 600 V A съгласно, 1200/2000/400, IP 54</t>
  </si>
  <si>
    <t>Сигнална лампа, въртящо огледало, 230V AC, IP67,BEACON XVR13MO5L</t>
  </si>
  <si>
    <t>Ел. задвижване за ПЖР, Gruner 232E-230-15-S2</t>
  </si>
  <si>
    <t>Обща стойност:</t>
  </si>
  <si>
    <t>П Р И Л О Ж Е Н И Е    I -1</t>
  </si>
  <si>
    <t>Новоизградени активи публична общинска собственост на Община Ловеч (допълнение на Приложение I)</t>
  </si>
  <si>
    <r>
      <rPr>
        <b/>
        <sz val="11"/>
        <color theme="1"/>
        <rFont val="Calibri"/>
        <family val="2"/>
        <charset val="204"/>
        <scheme val="minor"/>
      </rPr>
      <t xml:space="preserve">Забележка: </t>
    </r>
    <r>
      <rPr>
        <sz val="11"/>
        <color theme="1"/>
        <rFont val="Calibri"/>
        <family val="2"/>
        <scheme val="minor"/>
      </rPr>
      <t xml:space="preserve">  Приложение  I-1 е изготвено възоснова на Приемо-предавателен протокол от 17.03.2018 г. подписан между Асоциация по ВиК - гр. Ловеч  и "В И К" АД - гр. Ловеч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</si>
</sst>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#,##0.000"/>
    <numFmt numFmtId="166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/>
    <xf numFmtId="0" fontId="5" fillId="3" borderId="5" xfId="0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5" fillId="3" borderId="7" xfId="0" applyNumberFormat="1" applyFont="1" applyFill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right" vertical="center" wrapText="1"/>
    </xf>
    <xf numFmtId="0" fontId="5" fillId="3" borderId="21" xfId="0" applyFont="1" applyFill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2" fontId="5" fillId="3" borderId="22" xfId="0" applyNumberFormat="1" applyFont="1" applyFill="1" applyBorder="1" applyAlignment="1">
      <alignment horizontal="right" vertical="center" wrapText="1"/>
    </xf>
    <xf numFmtId="0" fontId="5" fillId="3" borderId="22" xfId="0" applyFont="1" applyFill="1" applyBorder="1" applyAlignment="1">
      <alignment horizontal="center" vertical="center" wrapText="1"/>
    </xf>
    <xf numFmtId="1" fontId="5" fillId="3" borderId="3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wrapText="1"/>
    </xf>
    <xf numFmtId="2" fontId="5" fillId="3" borderId="21" xfId="0" applyNumberFormat="1" applyFont="1" applyFill="1" applyBorder="1" applyAlignment="1">
      <alignment horizontal="right" wrapText="1"/>
    </xf>
    <xf numFmtId="0" fontId="5" fillId="3" borderId="21" xfId="0" applyFont="1" applyFill="1" applyBorder="1" applyAlignment="1">
      <alignment horizontal="center" wrapText="1"/>
    </xf>
    <xf numFmtId="1" fontId="5" fillId="3" borderId="26" xfId="0" applyNumberFormat="1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9" xfId="0" applyFont="1" applyBorder="1" applyAlignment="1"/>
    <xf numFmtId="2" fontId="5" fillId="3" borderId="22" xfId="0" applyNumberFormat="1" applyFont="1" applyFill="1" applyBorder="1" applyAlignment="1">
      <alignment horizontal="right" wrapText="1"/>
    </xf>
    <xf numFmtId="0" fontId="5" fillId="3" borderId="22" xfId="0" applyFont="1" applyFill="1" applyBorder="1" applyAlignment="1">
      <alignment horizontal="center" wrapText="1"/>
    </xf>
    <xf numFmtId="1" fontId="5" fillId="3" borderId="30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vertical="top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" fontId="5" fillId="3" borderId="21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wrapText="1"/>
    </xf>
    <xf numFmtId="2" fontId="3" fillId="0" borderId="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 vertical="center" wrapText="1"/>
    </xf>
    <xf numFmtId="14" fontId="4" fillId="4" borderId="35" xfId="0" applyNumberFormat="1" applyFont="1" applyFill="1" applyBorder="1" applyAlignment="1">
      <alignment horizontal="center" vertical="center" wrapText="1"/>
    </xf>
    <xf numFmtId="0" fontId="3" fillId="4" borderId="35" xfId="0" applyFont="1" applyFill="1" applyBorder="1"/>
    <xf numFmtId="2" fontId="3" fillId="4" borderId="35" xfId="0" applyNumberFormat="1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0" borderId="35" xfId="0" applyBorder="1"/>
    <xf numFmtId="0" fontId="0" fillId="0" borderId="35" xfId="0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1" xfId="0" applyNumberFormat="1" applyFont="1" applyBorder="1"/>
    <xf numFmtId="2" fontId="3" fillId="0" borderId="1" xfId="0" applyNumberFormat="1" applyFont="1" applyBorder="1"/>
    <xf numFmtId="2" fontId="3" fillId="0" borderId="22" xfId="0" applyNumberFormat="1" applyFont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4" borderId="0" xfId="0" applyFont="1" applyFill="1" applyBorder="1"/>
    <xf numFmtId="0" fontId="3" fillId="4" borderId="10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4" borderId="45" xfId="0" applyFill="1" applyBorder="1" applyAlignment="1"/>
    <xf numFmtId="0" fontId="3" fillId="0" borderId="3" xfId="0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0" fillId="0" borderId="0" xfId="0" applyNumberFormat="1"/>
    <xf numFmtId="2" fontId="3" fillId="0" borderId="2" xfId="0" applyNumberFormat="1" applyFont="1" applyBorder="1"/>
    <xf numFmtId="2" fontId="3" fillId="0" borderId="3" xfId="0" applyNumberFormat="1" applyFont="1" applyBorder="1"/>
    <xf numFmtId="12" fontId="3" fillId="0" borderId="2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3" fillId="0" borderId="14" xfId="0" applyFont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4" borderId="37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/>
    </xf>
    <xf numFmtId="0" fontId="3" fillId="4" borderId="35" xfId="0" applyFont="1" applyFill="1" applyBorder="1" applyAlignment="1">
      <alignment horizontal="center" vertical="center" wrapText="1"/>
    </xf>
    <xf numFmtId="0" fontId="0" fillId="4" borderId="35" xfId="0" applyFill="1" applyBorder="1"/>
    <xf numFmtId="0" fontId="0" fillId="4" borderId="36" xfId="0" applyFill="1" applyBorder="1" applyAlignment="1">
      <alignment horizontal="center"/>
    </xf>
    <xf numFmtId="2" fontId="3" fillId="4" borderId="0" xfId="0" applyNumberFormat="1" applyFont="1" applyFill="1" applyBorder="1" applyAlignment="1">
      <alignment vertical="center"/>
    </xf>
    <xf numFmtId="2" fontId="3" fillId="0" borderId="35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4" fontId="8" fillId="4" borderId="35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9" fontId="3" fillId="4" borderId="12" xfId="1" applyFont="1" applyFill="1" applyBorder="1" applyAlignment="1">
      <alignment horizontal="center" vertical="center"/>
    </xf>
    <xf numFmtId="9" fontId="0" fillId="4" borderId="19" xfId="1" applyFont="1" applyFill="1" applyBorder="1" applyAlignment="1">
      <alignment horizontal="center" vertical="center"/>
    </xf>
    <xf numFmtId="9" fontId="3" fillId="4" borderId="19" xfId="1" applyFont="1" applyFill="1" applyBorder="1" applyAlignment="1">
      <alignment vertical="center"/>
    </xf>
    <xf numFmtId="9" fontId="0" fillId="4" borderId="19" xfId="1" applyFont="1" applyFill="1" applyBorder="1" applyAlignment="1">
      <alignment horizontal="center"/>
    </xf>
    <xf numFmtId="9" fontId="3" fillId="4" borderId="19" xfId="1" applyFont="1" applyFill="1" applyBorder="1" applyAlignment="1">
      <alignment horizontal="center" vertical="center"/>
    </xf>
    <xf numFmtId="9" fontId="3" fillId="4" borderId="20" xfId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4" borderId="35" xfId="0" applyFont="1" applyFill="1" applyBorder="1" applyAlignment="1">
      <alignment vertical="center"/>
    </xf>
    <xf numFmtId="164" fontId="3" fillId="4" borderId="35" xfId="0" applyNumberFormat="1" applyFont="1" applyFill="1" applyBorder="1" applyAlignment="1">
      <alignment vertical="center"/>
    </xf>
    <xf numFmtId="0" fontId="3" fillId="4" borderId="3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46" xfId="0" applyFill="1" applyBorder="1"/>
    <xf numFmtId="0" fontId="3" fillId="4" borderId="46" xfId="0" applyFont="1" applyFill="1" applyBorder="1" applyAlignment="1">
      <alignment horizontal="center" vertical="center"/>
    </xf>
    <xf numFmtId="0" fontId="0" fillId="4" borderId="47" xfId="0" applyFill="1" applyBorder="1"/>
    <xf numFmtId="0" fontId="3" fillId="0" borderId="35" xfId="0" applyFont="1" applyBorder="1" applyAlignment="1">
      <alignment horizontal="left" wrapText="1"/>
    </xf>
    <xf numFmtId="0" fontId="3" fillId="0" borderId="35" xfId="0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center" vertical="center"/>
    </xf>
    <xf numFmtId="0" fontId="0" fillId="0" borderId="36" xfId="0" applyBorder="1"/>
    <xf numFmtId="0" fontId="3" fillId="4" borderId="3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/>
    <xf numFmtId="0" fontId="0" fillId="3" borderId="0" xfId="0" applyFill="1" applyBorder="1"/>
    <xf numFmtId="0" fontId="3" fillId="3" borderId="4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0" fillId="5" borderId="45" xfId="0" applyFill="1" applyBorder="1"/>
    <xf numFmtId="0" fontId="3" fillId="5" borderId="45" xfId="0" applyFont="1" applyFill="1" applyBorder="1" applyAlignment="1">
      <alignment horizontal="left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right" vertical="center"/>
    </xf>
    <xf numFmtId="2" fontId="3" fillId="5" borderId="45" xfId="0" applyNumberFormat="1" applyFont="1" applyFill="1" applyBorder="1" applyAlignment="1">
      <alignment horizontal="center" vertical="center"/>
    </xf>
    <xf numFmtId="0" fontId="0" fillId="5" borderId="48" xfId="0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/>
    </xf>
    <xf numFmtId="0" fontId="3" fillId="3" borderId="49" xfId="0" applyFont="1" applyFill="1" applyBorder="1" applyAlignment="1">
      <alignment vertical="center"/>
    </xf>
    <xf numFmtId="0" fontId="3" fillId="3" borderId="50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0" fontId="0" fillId="4" borderId="46" xfId="0" applyFill="1" applyBorder="1" applyAlignment="1">
      <alignment vertical="center"/>
    </xf>
    <xf numFmtId="4" fontId="8" fillId="4" borderId="46" xfId="0" applyNumberFormat="1" applyFont="1" applyFill="1" applyBorder="1"/>
    <xf numFmtId="0" fontId="0" fillId="4" borderId="45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3" fillId="3" borderId="19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5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0" fillId="4" borderId="45" xfId="0" applyFill="1" applyBorder="1"/>
    <xf numFmtId="2" fontId="3" fillId="4" borderId="45" xfId="0" applyNumberFormat="1" applyFont="1" applyFill="1" applyBorder="1" applyAlignment="1">
      <alignment horizontal="center" vertical="center"/>
    </xf>
    <xf numFmtId="4" fontId="8" fillId="4" borderId="45" xfId="0" applyNumberFormat="1" applyFont="1" applyFill="1" applyBorder="1"/>
    <xf numFmtId="0" fontId="0" fillId="4" borderId="48" xfId="0" applyFill="1" applyBorder="1"/>
    <xf numFmtId="0" fontId="0" fillId="0" borderId="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" xfId="0" applyBorder="1"/>
    <xf numFmtId="0" fontId="3" fillId="3" borderId="5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3" fillId="3" borderId="51" xfId="0" applyFont="1" applyFill="1" applyBorder="1" applyAlignment="1">
      <alignment horizontal="center" vertical="center" wrapText="1"/>
    </xf>
    <xf numFmtId="0" fontId="0" fillId="0" borderId="3" xfId="0" applyBorder="1"/>
    <xf numFmtId="4" fontId="3" fillId="0" borderId="1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50" xfId="0" applyNumberFormat="1" applyFont="1" applyFill="1" applyBorder="1" applyAlignment="1">
      <alignment horizontal="right" vertical="center"/>
    </xf>
    <xf numFmtId="4" fontId="3" fillId="3" borderId="52" xfId="0" applyNumberFormat="1" applyFont="1" applyFill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/>
    </xf>
    <xf numFmtId="4" fontId="8" fillId="4" borderId="35" xfId="0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/>
    </xf>
    <xf numFmtId="4" fontId="8" fillId="4" borderId="0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9" fontId="3" fillId="4" borderId="19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/>
    <xf numFmtId="4" fontId="8" fillId="4" borderId="46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9" xfId="0" applyBorder="1"/>
    <xf numFmtId="0" fontId="3" fillId="0" borderId="19" xfId="0" applyFont="1" applyBorder="1" applyAlignment="1">
      <alignment horizontal="left" wrapText="1"/>
    </xf>
    <xf numFmtId="2" fontId="3" fillId="0" borderId="19" xfId="0" applyNumberFormat="1" applyFont="1" applyBorder="1" applyAlignment="1">
      <alignment vertical="center"/>
    </xf>
    <xf numFmtId="0" fontId="3" fillId="4" borderId="7" xfId="0" applyFont="1" applyFill="1" applyBorder="1"/>
    <xf numFmtId="0" fontId="0" fillId="4" borderId="8" xfId="0" applyFill="1" applyBorder="1"/>
    <xf numFmtId="0" fontId="3" fillId="4" borderId="8" xfId="0" applyFont="1" applyFill="1" applyBorder="1" applyAlignment="1">
      <alignment horizontal="center" vertical="center"/>
    </xf>
    <xf numFmtId="0" fontId="0" fillId="4" borderId="4" xfId="0" applyFill="1" applyBorder="1"/>
    <xf numFmtId="4" fontId="3" fillId="0" borderId="1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43" fontId="3" fillId="0" borderId="1" xfId="2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/>
    </xf>
    <xf numFmtId="43" fontId="8" fillId="4" borderId="8" xfId="2" applyNumberFormat="1" applyFont="1" applyFill="1" applyBorder="1" applyAlignment="1">
      <alignment horizontal="left"/>
    </xf>
    <xf numFmtId="43" fontId="3" fillId="0" borderId="1" xfId="2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/>
    </xf>
    <xf numFmtId="0" fontId="8" fillId="4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22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27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0" fillId="4" borderId="45" xfId="0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5"/>
  <sheetViews>
    <sheetView tabSelected="1" zoomScaleNormal="100" workbookViewId="0">
      <pane ySplit="8" topLeftCell="A357" activePane="bottomLeft" state="frozen"/>
      <selection pane="bottomLeft" activeCell="B362" sqref="B362:R362"/>
    </sheetView>
  </sheetViews>
  <sheetFormatPr defaultRowHeight="15" x14ac:dyDescent="0.25"/>
  <cols>
    <col min="1" max="3" width="4.85546875" customWidth="1"/>
    <col min="4" max="4" width="6.28515625" customWidth="1"/>
    <col min="5" max="5" width="24.5703125" customWidth="1"/>
    <col min="6" max="6" width="13.5703125" customWidth="1"/>
    <col min="8" max="8" width="21" customWidth="1"/>
    <col min="9" max="9" width="16.42578125" customWidth="1"/>
    <col min="10" max="10" width="14.7109375" customWidth="1"/>
    <col min="11" max="11" width="17.5703125" customWidth="1"/>
    <col min="12" max="12" width="7.85546875" customWidth="1"/>
    <col min="16" max="16" width="13.28515625" customWidth="1"/>
    <col min="17" max="17" width="12" customWidth="1"/>
    <col min="18" max="18" width="16.28515625" customWidth="1"/>
    <col min="19" max="19" width="18.85546875" customWidth="1"/>
  </cols>
  <sheetData>
    <row r="2" spans="1:22" ht="18.75" x14ac:dyDescent="0.3">
      <c r="A2" s="458" t="s">
        <v>307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</row>
    <row r="3" spans="1:22" x14ac:dyDescent="0.25">
      <c r="E3" s="460" t="s">
        <v>308</v>
      </c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</row>
    <row r="4" spans="1:22" s="1" customFormat="1" ht="15" customHeight="1" x14ac:dyDescent="0.25">
      <c r="A4" s="403" t="s">
        <v>0</v>
      </c>
      <c r="B4" s="403" t="s">
        <v>1</v>
      </c>
      <c r="C4" s="403" t="s">
        <v>2</v>
      </c>
      <c r="D4" s="403" t="s">
        <v>3</v>
      </c>
      <c r="E4" s="403" t="s">
        <v>4</v>
      </c>
      <c r="F4" s="403" t="s">
        <v>5</v>
      </c>
      <c r="G4" s="403" t="s">
        <v>6</v>
      </c>
      <c r="H4" s="403" t="s">
        <v>7</v>
      </c>
      <c r="I4" s="403" t="s">
        <v>8</v>
      </c>
      <c r="J4" s="403" t="s">
        <v>9</v>
      </c>
      <c r="K4" s="403" t="s">
        <v>10</v>
      </c>
      <c r="L4" s="404" t="s">
        <v>24</v>
      </c>
      <c r="M4" s="404"/>
      <c r="N4" s="404"/>
      <c r="O4" s="404"/>
      <c r="P4" s="403" t="s">
        <v>19</v>
      </c>
      <c r="Q4" s="403" t="s">
        <v>22</v>
      </c>
      <c r="R4" s="403"/>
      <c r="S4" s="403" t="s">
        <v>23</v>
      </c>
      <c r="T4" s="2"/>
      <c r="U4" s="2"/>
      <c r="V4" s="2"/>
    </row>
    <row r="5" spans="1:22" ht="16.5" customHeight="1" x14ac:dyDescent="0.2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4" t="s">
        <v>11</v>
      </c>
      <c r="M5" s="3" t="s">
        <v>12</v>
      </c>
      <c r="N5" s="4" t="s">
        <v>15</v>
      </c>
      <c r="O5" s="403" t="s">
        <v>18</v>
      </c>
      <c r="P5" s="403"/>
      <c r="Q5" s="403"/>
      <c r="R5" s="403"/>
      <c r="S5" s="403"/>
    </row>
    <row r="6" spans="1:22" ht="15" customHeight="1" x14ac:dyDescent="0.25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4"/>
      <c r="M6" s="3" t="s">
        <v>13</v>
      </c>
      <c r="N6" s="4" t="s">
        <v>16</v>
      </c>
      <c r="O6" s="403"/>
      <c r="P6" s="403"/>
      <c r="Q6" s="405" t="s">
        <v>21</v>
      </c>
      <c r="R6" s="405" t="s">
        <v>20</v>
      </c>
      <c r="S6" s="403"/>
    </row>
    <row r="7" spans="1:22" ht="14.25" customHeight="1" x14ac:dyDescent="0.25">
      <c r="A7" s="403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4"/>
      <c r="M7" s="3" t="s">
        <v>14</v>
      </c>
      <c r="N7" s="4" t="s">
        <v>17</v>
      </c>
      <c r="O7" s="403"/>
      <c r="P7" s="403"/>
      <c r="Q7" s="405"/>
      <c r="R7" s="405"/>
      <c r="S7" s="403"/>
    </row>
    <row r="8" spans="1:22" ht="15.75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11">
        <v>10</v>
      </c>
      <c r="K8" s="8">
        <v>11</v>
      </c>
      <c r="L8" s="43">
        <v>12</v>
      </c>
      <c r="M8" s="44">
        <v>13</v>
      </c>
      <c r="N8" s="11">
        <v>14</v>
      </c>
      <c r="O8" s="11">
        <v>15</v>
      </c>
      <c r="P8" s="7">
        <v>16</v>
      </c>
      <c r="Q8" s="7">
        <v>17</v>
      </c>
      <c r="R8" s="44">
        <v>18</v>
      </c>
      <c r="S8" s="8">
        <v>19</v>
      </c>
    </row>
    <row r="9" spans="1:22" x14ac:dyDescent="0.25">
      <c r="A9" s="406">
        <v>1</v>
      </c>
      <c r="B9" s="409">
        <v>3</v>
      </c>
      <c r="C9" s="409">
        <v>2202</v>
      </c>
      <c r="D9" s="65"/>
      <c r="E9" s="412" t="s">
        <v>25</v>
      </c>
      <c r="F9" s="418" t="s">
        <v>26</v>
      </c>
      <c r="G9" s="412">
        <v>46396</v>
      </c>
      <c r="H9" s="412" t="s">
        <v>27</v>
      </c>
      <c r="I9" s="418" t="s">
        <v>27</v>
      </c>
      <c r="J9" s="45" t="s">
        <v>28</v>
      </c>
      <c r="K9" s="46"/>
      <c r="L9" s="47" t="s">
        <v>32</v>
      </c>
      <c r="M9" s="48" t="s">
        <v>34</v>
      </c>
      <c r="N9" s="49" t="s">
        <v>35</v>
      </c>
      <c r="O9" s="50">
        <v>140</v>
      </c>
      <c r="P9" s="412" t="s">
        <v>37</v>
      </c>
      <c r="Q9" s="412" t="s">
        <v>38</v>
      </c>
      <c r="R9" s="415">
        <v>291195.90000000002</v>
      </c>
      <c r="S9" s="51"/>
    </row>
    <row r="10" spans="1:22" x14ac:dyDescent="0.25">
      <c r="A10" s="407"/>
      <c r="B10" s="410"/>
      <c r="C10" s="410"/>
      <c r="D10" s="10"/>
      <c r="E10" s="413"/>
      <c r="F10" s="419"/>
      <c r="G10" s="413"/>
      <c r="H10" s="413"/>
      <c r="I10" s="419"/>
      <c r="J10" s="15" t="s">
        <v>28</v>
      </c>
      <c r="K10" s="12"/>
      <c r="L10" s="16" t="s">
        <v>32</v>
      </c>
      <c r="M10" s="21">
        <v>234</v>
      </c>
      <c r="N10" s="13" t="s">
        <v>35</v>
      </c>
      <c r="O10" s="9">
        <v>125</v>
      </c>
      <c r="P10" s="413"/>
      <c r="Q10" s="413"/>
      <c r="R10" s="416"/>
      <c r="S10" s="52"/>
    </row>
    <row r="11" spans="1:22" x14ac:dyDescent="0.25">
      <c r="A11" s="407"/>
      <c r="B11" s="410"/>
      <c r="C11" s="410"/>
      <c r="D11" s="10"/>
      <c r="E11" s="413"/>
      <c r="F11" s="419"/>
      <c r="G11" s="413"/>
      <c r="H11" s="413"/>
      <c r="I11" s="419"/>
      <c r="J11" s="15" t="s">
        <v>28</v>
      </c>
      <c r="K11" s="12"/>
      <c r="L11" s="16" t="s">
        <v>32</v>
      </c>
      <c r="M11" s="21">
        <v>203</v>
      </c>
      <c r="N11" s="13" t="s">
        <v>35</v>
      </c>
      <c r="O11" s="9">
        <v>110</v>
      </c>
      <c r="P11" s="413"/>
      <c r="Q11" s="413"/>
      <c r="R11" s="416"/>
      <c r="S11" s="52"/>
    </row>
    <row r="12" spans="1:22" x14ac:dyDescent="0.25">
      <c r="A12" s="407"/>
      <c r="B12" s="410"/>
      <c r="C12" s="410"/>
      <c r="D12" s="10"/>
      <c r="E12" s="413"/>
      <c r="F12" s="419"/>
      <c r="G12" s="413"/>
      <c r="H12" s="413"/>
      <c r="I12" s="419"/>
      <c r="J12" s="15" t="s">
        <v>28</v>
      </c>
      <c r="K12" s="12"/>
      <c r="L12" s="16" t="s">
        <v>32</v>
      </c>
      <c r="M12" s="21">
        <v>201</v>
      </c>
      <c r="N12" s="13" t="s">
        <v>35</v>
      </c>
      <c r="O12" s="9">
        <v>90</v>
      </c>
      <c r="P12" s="413"/>
      <c r="Q12" s="413"/>
      <c r="R12" s="416"/>
      <c r="S12" s="52"/>
    </row>
    <row r="13" spans="1:22" x14ac:dyDescent="0.25">
      <c r="A13" s="407"/>
      <c r="B13" s="410"/>
      <c r="C13" s="410"/>
      <c r="D13" s="10"/>
      <c r="E13" s="413"/>
      <c r="F13" s="419"/>
      <c r="G13" s="413"/>
      <c r="H13" s="413"/>
      <c r="I13" s="419"/>
      <c r="J13" s="15" t="s">
        <v>29</v>
      </c>
      <c r="K13" s="12"/>
      <c r="L13" s="16" t="s">
        <v>32</v>
      </c>
      <c r="M13" s="21">
        <v>66</v>
      </c>
      <c r="N13" s="13" t="s">
        <v>36</v>
      </c>
      <c r="O13" s="9">
        <v>25</v>
      </c>
      <c r="P13" s="413"/>
      <c r="Q13" s="413"/>
      <c r="R13" s="416"/>
      <c r="S13" s="52"/>
    </row>
    <row r="14" spans="1:22" x14ac:dyDescent="0.25">
      <c r="A14" s="407"/>
      <c r="B14" s="410"/>
      <c r="C14" s="410"/>
      <c r="D14" s="10"/>
      <c r="E14" s="413"/>
      <c r="F14" s="419"/>
      <c r="G14" s="413"/>
      <c r="H14" s="413"/>
      <c r="I14" s="419"/>
      <c r="J14" s="15" t="s">
        <v>30</v>
      </c>
      <c r="K14" s="12"/>
      <c r="L14" s="16"/>
      <c r="M14" s="21">
        <v>7</v>
      </c>
      <c r="N14" s="13" t="s">
        <v>36</v>
      </c>
      <c r="O14" s="9">
        <v>80</v>
      </c>
      <c r="P14" s="413"/>
      <c r="Q14" s="413"/>
      <c r="R14" s="416"/>
      <c r="S14" s="52"/>
    </row>
    <row r="15" spans="1:22" ht="15.75" thickBot="1" x14ac:dyDescent="0.3">
      <c r="A15" s="408"/>
      <c r="B15" s="411"/>
      <c r="C15" s="411"/>
      <c r="D15" s="85"/>
      <c r="E15" s="414"/>
      <c r="F15" s="420"/>
      <c r="G15" s="414"/>
      <c r="H15" s="414"/>
      <c r="I15" s="420"/>
      <c r="J15" s="53" t="s">
        <v>31</v>
      </c>
      <c r="K15" s="54"/>
      <c r="L15" s="55" t="s">
        <v>33</v>
      </c>
      <c r="M15" s="56">
        <v>3</v>
      </c>
      <c r="N15" s="57" t="s">
        <v>36</v>
      </c>
      <c r="O15" s="58">
        <v>150</v>
      </c>
      <c r="P15" s="414"/>
      <c r="Q15" s="414"/>
      <c r="R15" s="417"/>
      <c r="S15" s="59"/>
    </row>
    <row r="16" spans="1:22" ht="15" customHeight="1" x14ac:dyDescent="0.25">
      <c r="A16" s="86"/>
      <c r="B16" s="46"/>
      <c r="C16" s="418">
        <v>2202</v>
      </c>
      <c r="D16" s="46"/>
      <c r="E16" s="412" t="s">
        <v>25</v>
      </c>
      <c r="F16" s="418" t="s">
        <v>26</v>
      </c>
      <c r="G16" s="418">
        <v>46396</v>
      </c>
      <c r="H16" s="418" t="s">
        <v>39</v>
      </c>
      <c r="I16" s="418" t="s">
        <v>39</v>
      </c>
      <c r="J16" s="60" t="s">
        <v>28</v>
      </c>
      <c r="K16" s="61"/>
      <c r="L16" s="47" t="s">
        <v>32</v>
      </c>
      <c r="M16" s="62">
        <v>321</v>
      </c>
      <c r="N16" s="63" t="s">
        <v>35</v>
      </c>
      <c r="O16" s="64">
        <v>90</v>
      </c>
      <c r="P16" s="418" t="s">
        <v>37</v>
      </c>
      <c r="Q16" s="424">
        <v>0</v>
      </c>
      <c r="R16" s="267"/>
      <c r="S16" s="51"/>
    </row>
    <row r="17" spans="1:21" x14ac:dyDescent="0.25">
      <c r="A17" s="87">
        <v>2</v>
      </c>
      <c r="B17" s="12">
        <v>3</v>
      </c>
      <c r="C17" s="419"/>
      <c r="D17" s="12"/>
      <c r="E17" s="413"/>
      <c r="F17" s="419"/>
      <c r="G17" s="419"/>
      <c r="H17" s="419"/>
      <c r="I17" s="419"/>
      <c r="J17" s="17" t="s">
        <v>29</v>
      </c>
      <c r="K17" s="20"/>
      <c r="L17" s="16" t="s">
        <v>32</v>
      </c>
      <c r="M17" s="22">
        <v>4</v>
      </c>
      <c r="N17" s="14" t="s">
        <v>36</v>
      </c>
      <c r="O17" s="32">
        <v>25</v>
      </c>
      <c r="P17" s="419"/>
      <c r="Q17" s="425"/>
      <c r="R17" s="268">
        <v>36010.639999999999</v>
      </c>
      <c r="S17" s="52"/>
    </row>
    <row r="18" spans="1:21" ht="15.75" thickBot="1" x14ac:dyDescent="0.3">
      <c r="A18" s="88"/>
      <c r="B18" s="89"/>
      <c r="C18" s="420"/>
      <c r="D18" s="89"/>
      <c r="E18" s="414"/>
      <c r="F18" s="420"/>
      <c r="G18" s="420"/>
      <c r="H18" s="420"/>
      <c r="I18" s="420"/>
      <c r="J18" s="66" t="s">
        <v>30</v>
      </c>
      <c r="K18" s="67"/>
      <c r="L18" s="68"/>
      <c r="M18" s="69">
        <v>2</v>
      </c>
      <c r="N18" s="70" t="s">
        <v>36</v>
      </c>
      <c r="O18" s="71">
        <v>80</v>
      </c>
      <c r="P18" s="420"/>
      <c r="Q18" s="426"/>
      <c r="R18" s="269"/>
      <c r="S18" s="72"/>
    </row>
    <row r="19" spans="1:21" x14ac:dyDescent="0.25">
      <c r="A19" s="430">
        <v>3</v>
      </c>
      <c r="B19" s="307">
        <v>3</v>
      </c>
      <c r="C19" s="307">
        <v>2202</v>
      </c>
      <c r="D19" s="307"/>
      <c r="E19" s="412" t="s">
        <v>25</v>
      </c>
      <c r="F19" s="418" t="s">
        <v>26</v>
      </c>
      <c r="G19" s="418">
        <v>46396</v>
      </c>
      <c r="H19" s="418" t="s">
        <v>40</v>
      </c>
      <c r="I19" s="418" t="s">
        <v>40</v>
      </c>
      <c r="J19" s="73" t="s">
        <v>28</v>
      </c>
      <c r="K19" s="421"/>
      <c r="L19" s="47" t="s">
        <v>32</v>
      </c>
      <c r="M19" s="62">
        <v>210</v>
      </c>
      <c r="N19" s="39" t="s">
        <v>35</v>
      </c>
      <c r="O19" s="64">
        <v>90</v>
      </c>
      <c r="P19" s="311" t="s">
        <v>37</v>
      </c>
      <c r="Q19" s="346">
        <v>0</v>
      </c>
      <c r="R19" s="313">
        <v>47245.77</v>
      </c>
      <c r="S19" s="427"/>
    </row>
    <row r="20" spans="1:21" x14ac:dyDescent="0.25">
      <c r="A20" s="432"/>
      <c r="B20" s="308"/>
      <c r="C20" s="308"/>
      <c r="D20" s="308"/>
      <c r="E20" s="413"/>
      <c r="F20" s="419"/>
      <c r="G20" s="419"/>
      <c r="H20" s="419"/>
      <c r="I20" s="419"/>
      <c r="J20" s="18" t="s">
        <v>29</v>
      </c>
      <c r="K20" s="422"/>
      <c r="L20" s="16" t="s">
        <v>32</v>
      </c>
      <c r="M20" s="22">
        <v>11</v>
      </c>
      <c r="N20" s="6" t="s">
        <v>36</v>
      </c>
      <c r="O20" s="32">
        <v>25</v>
      </c>
      <c r="P20" s="355"/>
      <c r="Q20" s="358"/>
      <c r="R20" s="314"/>
      <c r="S20" s="428"/>
    </row>
    <row r="21" spans="1:21" x14ac:dyDescent="0.25">
      <c r="A21" s="432"/>
      <c r="B21" s="308"/>
      <c r="C21" s="308"/>
      <c r="D21" s="308"/>
      <c r="E21" s="413"/>
      <c r="F21" s="419"/>
      <c r="G21" s="419"/>
      <c r="H21" s="419"/>
      <c r="I21" s="419"/>
      <c r="J21" s="18" t="s">
        <v>30</v>
      </c>
      <c r="K21" s="422"/>
      <c r="L21" s="19"/>
      <c r="M21" s="22">
        <v>1</v>
      </c>
      <c r="N21" s="6" t="s">
        <v>36</v>
      </c>
      <c r="O21" s="32">
        <v>80</v>
      </c>
      <c r="P21" s="355"/>
      <c r="Q21" s="358"/>
      <c r="R21" s="314"/>
      <c r="S21" s="428"/>
    </row>
    <row r="22" spans="1:21" ht="15.75" thickBot="1" x14ac:dyDescent="0.3">
      <c r="A22" s="431"/>
      <c r="B22" s="361"/>
      <c r="C22" s="361"/>
      <c r="D22" s="361"/>
      <c r="E22" s="414"/>
      <c r="F22" s="420"/>
      <c r="G22" s="420"/>
      <c r="H22" s="420"/>
      <c r="I22" s="420"/>
      <c r="J22" s="66" t="s">
        <v>31</v>
      </c>
      <c r="K22" s="423"/>
      <c r="L22" s="74" t="s">
        <v>33</v>
      </c>
      <c r="M22" s="69">
        <v>2</v>
      </c>
      <c r="N22" s="42" t="s">
        <v>36</v>
      </c>
      <c r="O22" s="71">
        <v>150</v>
      </c>
      <c r="P22" s="312"/>
      <c r="Q22" s="347"/>
      <c r="R22" s="315"/>
      <c r="S22" s="429"/>
    </row>
    <row r="23" spans="1:21" x14ac:dyDescent="0.25">
      <c r="A23" s="430">
        <v>4</v>
      </c>
      <c r="B23" s="307">
        <v>3</v>
      </c>
      <c r="C23" s="307">
        <v>2202</v>
      </c>
      <c r="D23" s="307"/>
      <c r="E23" s="412" t="s">
        <v>25</v>
      </c>
      <c r="F23" s="418" t="s">
        <v>26</v>
      </c>
      <c r="G23" s="418">
        <v>46396</v>
      </c>
      <c r="H23" s="418" t="s">
        <v>41</v>
      </c>
      <c r="I23" s="418" t="s">
        <v>41</v>
      </c>
      <c r="J23" s="73" t="s">
        <v>28</v>
      </c>
      <c r="K23" s="421"/>
      <c r="L23" s="47" t="s">
        <v>32</v>
      </c>
      <c r="M23" s="62">
        <v>102</v>
      </c>
      <c r="N23" s="39" t="s">
        <v>35</v>
      </c>
      <c r="O23" s="64">
        <v>90</v>
      </c>
      <c r="P23" s="311" t="s">
        <v>37</v>
      </c>
      <c r="Q23" s="346">
        <v>0</v>
      </c>
      <c r="R23" s="313">
        <v>15372.57</v>
      </c>
      <c r="S23" s="427"/>
    </row>
    <row r="24" spans="1:21" ht="15.75" thickBot="1" x14ac:dyDescent="0.3">
      <c r="A24" s="431"/>
      <c r="B24" s="361"/>
      <c r="C24" s="361"/>
      <c r="D24" s="361"/>
      <c r="E24" s="414"/>
      <c r="F24" s="420"/>
      <c r="G24" s="420"/>
      <c r="H24" s="420"/>
      <c r="I24" s="420"/>
      <c r="J24" s="66" t="s">
        <v>29</v>
      </c>
      <c r="K24" s="423"/>
      <c r="L24" s="55" t="s">
        <v>32</v>
      </c>
      <c r="M24" s="69">
        <v>5</v>
      </c>
      <c r="N24" s="42" t="s">
        <v>36</v>
      </c>
      <c r="O24" s="71">
        <v>25</v>
      </c>
      <c r="P24" s="312"/>
      <c r="Q24" s="347"/>
      <c r="R24" s="315"/>
      <c r="S24" s="429"/>
    </row>
    <row r="25" spans="1:21" x14ac:dyDescent="0.25">
      <c r="A25" s="430">
        <v>5</v>
      </c>
      <c r="B25" s="307">
        <v>3</v>
      </c>
      <c r="C25" s="307">
        <v>2202</v>
      </c>
      <c r="D25" s="307"/>
      <c r="E25" s="412" t="s">
        <v>25</v>
      </c>
      <c r="F25" s="418" t="s">
        <v>26</v>
      </c>
      <c r="G25" s="418">
        <v>46396</v>
      </c>
      <c r="H25" s="418" t="s">
        <v>42</v>
      </c>
      <c r="I25" s="418" t="s">
        <v>42</v>
      </c>
      <c r="J25" s="73" t="s">
        <v>28</v>
      </c>
      <c r="K25" s="421"/>
      <c r="L25" s="47" t="s">
        <v>32</v>
      </c>
      <c r="M25" s="62">
        <v>49</v>
      </c>
      <c r="N25" s="39" t="s">
        <v>35</v>
      </c>
      <c r="O25" s="64">
        <v>63</v>
      </c>
      <c r="P25" s="311" t="s">
        <v>37</v>
      </c>
      <c r="Q25" s="346">
        <v>0</v>
      </c>
      <c r="R25" s="313">
        <v>4012.89</v>
      </c>
      <c r="S25" s="427"/>
      <c r="U25" s="130">
        <v>2</v>
      </c>
    </row>
    <row r="26" spans="1:21" ht="15.75" thickBot="1" x14ac:dyDescent="0.3">
      <c r="A26" s="431"/>
      <c r="B26" s="361"/>
      <c r="C26" s="361"/>
      <c r="D26" s="361"/>
      <c r="E26" s="414"/>
      <c r="F26" s="420"/>
      <c r="G26" s="420"/>
      <c r="H26" s="420"/>
      <c r="I26" s="420"/>
      <c r="J26" s="66" t="s">
        <v>29</v>
      </c>
      <c r="K26" s="423"/>
      <c r="L26" s="55" t="s">
        <v>32</v>
      </c>
      <c r="M26" s="69">
        <v>1</v>
      </c>
      <c r="N26" s="42" t="s">
        <v>36</v>
      </c>
      <c r="O26" s="71">
        <v>25</v>
      </c>
      <c r="P26" s="312"/>
      <c r="Q26" s="347"/>
      <c r="R26" s="315"/>
      <c r="S26" s="429"/>
      <c r="U26" s="130">
        <v>2</v>
      </c>
    </row>
    <row r="27" spans="1:21" x14ac:dyDescent="0.25">
      <c r="A27" s="430">
        <v>6</v>
      </c>
      <c r="B27" s="307">
        <v>3</v>
      </c>
      <c r="C27" s="307">
        <v>2202</v>
      </c>
      <c r="D27" s="307"/>
      <c r="E27" s="412" t="s">
        <v>25</v>
      </c>
      <c r="F27" s="418" t="s">
        <v>26</v>
      </c>
      <c r="G27" s="418">
        <v>46396</v>
      </c>
      <c r="H27" s="418" t="s">
        <v>43</v>
      </c>
      <c r="I27" s="418" t="s">
        <v>55</v>
      </c>
      <c r="J27" s="73" t="s">
        <v>28</v>
      </c>
      <c r="K27" s="421"/>
      <c r="L27" s="47" t="s">
        <v>32</v>
      </c>
      <c r="M27" s="62">
        <v>26</v>
      </c>
      <c r="N27" s="39" t="s">
        <v>35</v>
      </c>
      <c r="O27" s="64">
        <v>90</v>
      </c>
      <c r="P27" s="311" t="s">
        <v>37</v>
      </c>
      <c r="Q27" s="346">
        <v>0</v>
      </c>
      <c r="R27" s="313">
        <v>5020.01</v>
      </c>
      <c r="S27" s="427"/>
      <c r="U27" s="130">
        <v>2</v>
      </c>
    </row>
    <row r="28" spans="1:21" ht="15.75" thickBot="1" x14ac:dyDescent="0.3">
      <c r="A28" s="431"/>
      <c r="B28" s="361"/>
      <c r="C28" s="361"/>
      <c r="D28" s="361"/>
      <c r="E28" s="414"/>
      <c r="F28" s="420"/>
      <c r="G28" s="420"/>
      <c r="H28" s="420"/>
      <c r="I28" s="420"/>
      <c r="J28" s="66" t="s">
        <v>29</v>
      </c>
      <c r="K28" s="423"/>
      <c r="L28" s="55" t="s">
        <v>32</v>
      </c>
      <c r="M28" s="69">
        <v>2</v>
      </c>
      <c r="N28" s="42" t="s">
        <v>36</v>
      </c>
      <c r="O28" s="71">
        <v>25</v>
      </c>
      <c r="P28" s="312"/>
      <c r="Q28" s="347"/>
      <c r="R28" s="315"/>
      <c r="S28" s="429"/>
      <c r="U28" s="130">
        <v>2</v>
      </c>
    </row>
    <row r="29" spans="1:21" x14ac:dyDescent="0.25">
      <c r="A29" s="430">
        <v>7</v>
      </c>
      <c r="B29" s="307">
        <v>3</v>
      </c>
      <c r="C29" s="307">
        <v>2202</v>
      </c>
      <c r="D29" s="307"/>
      <c r="E29" s="412" t="s">
        <v>25</v>
      </c>
      <c r="F29" s="418" t="s">
        <v>26</v>
      </c>
      <c r="G29" s="418">
        <v>46396</v>
      </c>
      <c r="H29" s="418" t="s">
        <v>44</v>
      </c>
      <c r="I29" s="418" t="s">
        <v>56</v>
      </c>
      <c r="J29" s="73" t="s">
        <v>28</v>
      </c>
      <c r="K29" s="421"/>
      <c r="L29" s="47" t="s">
        <v>32</v>
      </c>
      <c r="M29" s="62">
        <v>258</v>
      </c>
      <c r="N29" s="39" t="s">
        <v>35</v>
      </c>
      <c r="O29" s="64">
        <v>90</v>
      </c>
      <c r="P29" s="311" t="s">
        <v>37</v>
      </c>
      <c r="Q29" s="346">
        <v>0</v>
      </c>
      <c r="R29" s="313">
        <v>41727.97</v>
      </c>
      <c r="S29" s="433"/>
      <c r="U29" s="130">
        <v>2</v>
      </c>
    </row>
    <row r="30" spans="1:21" x14ac:dyDescent="0.25">
      <c r="A30" s="432"/>
      <c r="B30" s="308"/>
      <c r="C30" s="308"/>
      <c r="D30" s="308"/>
      <c r="E30" s="413"/>
      <c r="F30" s="419"/>
      <c r="G30" s="419"/>
      <c r="H30" s="419"/>
      <c r="I30" s="419"/>
      <c r="J30" s="18" t="s">
        <v>29</v>
      </c>
      <c r="K30" s="422"/>
      <c r="L30" s="16" t="s">
        <v>32</v>
      </c>
      <c r="M30" s="22">
        <v>11</v>
      </c>
      <c r="N30" s="6" t="s">
        <v>36</v>
      </c>
      <c r="O30" s="32">
        <v>25</v>
      </c>
      <c r="P30" s="355"/>
      <c r="Q30" s="358"/>
      <c r="R30" s="314"/>
      <c r="S30" s="428"/>
      <c r="U30" s="130">
        <v>2</v>
      </c>
    </row>
    <row r="31" spans="1:21" ht="15.75" thickBot="1" x14ac:dyDescent="0.3">
      <c r="A31" s="431"/>
      <c r="B31" s="361"/>
      <c r="C31" s="361"/>
      <c r="D31" s="361"/>
      <c r="E31" s="414"/>
      <c r="F31" s="420"/>
      <c r="G31" s="420"/>
      <c r="H31" s="420"/>
      <c r="I31" s="420"/>
      <c r="J31" s="66" t="s">
        <v>30</v>
      </c>
      <c r="K31" s="423"/>
      <c r="L31" s="55"/>
      <c r="M31" s="69">
        <v>1</v>
      </c>
      <c r="N31" s="42" t="s">
        <v>36</v>
      </c>
      <c r="O31" s="71"/>
      <c r="P31" s="312"/>
      <c r="Q31" s="347"/>
      <c r="R31" s="315"/>
      <c r="S31" s="429"/>
      <c r="U31" s="130">
        <v>2</v>
      </c>
    </row>
    <row r="32" spans="1:21" x14ac:dyDescent="0.25">
      <c r="A32" s="430">
        <v>8</v>
      </c>
      <c r="B32" s="307">
        <v>3</v>
      </c>
      <c r="C32" s="307">
        <v>2202</v>
      </c>
      <c r="D32" s="307"/>
      <c r="E32" s="412" t="s">
        <v>25</v>
      </c>
      <c r="F32" s="418" t="s">
        <v>26</v>
      </c>
      <c r="G32" s="418">
        <v>46396</v>
      </c>
      <c r="H32" s="418" t="s">
        <v>45</v>
      </c>
      <c r="I32" s="418" t="s">
        <v>57</v>
      </c>
      <c r="J32" s="73" t="s">
        <v>28</v>
      </c>
      <c r="K32" s="421"/>
      <c r="L32" s="47" t="s">
        <v>32</v>
      </c>
      <c r="M32" s="62">
        <v>80</v>
      </c>
      <c r="N32" s="39" t="s">
        <v>35</v>
      </c>
      <c r="O32" s="64">
        <v>90</v>
      </c>
      <c r="P32" s="311" t="s">
        <v>37</v>
      </c>
      <c r="Q32" s="346">
        <v>0</v>
      </c>
      <c r="R32" s="313">
        <v>12486.55</v>
      </c>
      <c r="S32" s="427"/>
      <c r="U32" s="130">
        <v>2</v>
      </c>
    </row>
    <row r="33" spans="1:21" ht="15.75" thickBot="1" x14ac:dyDescent="0.3">
      <c r="A33" s="431"/>
      <c r="B33" s="361"/>
      <c r="C33" s="361"/>
      <c r="D33" s="361"/>
      <c r="E33" s="414"/>
      <c r="F33" s="420"/>
      <c r="G33" s="420"/>
      <c r="H33" s="420"/>
      <c r="I33" s="420"/>
      <c r="J33" s="66" t="s">
        <v>29</v>
      </c>
      <c r="K33" s="423"/>
      <c r="L33" s="55" t="s">
        <v>32</v>
      </c>
      <c r="M33" s="69">
        <v>1</v>
      </c>
      <c r="N33" s="42" t="s">
        <v>36</v>
      </c>
      <c r="O33" s="71">
        <v>25</v>
      </c>
      <c r="P33" s="312"/>
      <c r="Q33" s="347"/>
      <c r="R33" s="315"/>
      <c r="S33" s="429"/>
      <c r="U33" s="130">
        <v>2</v>
      </c>
    </row>
    <row r="34" spans="1:21" x14ac:dyDescent="0.25">
      <c r="A34" s="430">
        <v>9</v>
      </c>
      <c r="B34" s="307">
        <v>3</v>
      </c>
      <c r="C34" s="307">
        <v>2202</v>
      </c>
      <c r="D34" s="307"/>
      <c r="E34" s="412" t="s">
        <v>25</v>
      </c>
      <c r="F34" s="418" t="s">
        <v>26</v>
      </c>
      <c r="G34" s="418">
        <v>46396</v>
      </c>
      <c r="H34" s="418" t="s">
        <v>46</v>
      </c>
      <c r="I34" s="418" t="s">
        <v>58</v>
      </c>
      <c r="J34" s="73" t="s">
        <v>28</v>
      </c>
      <c r="K34" s="421"/>
      <c r="L34" s="47" t="s">
        <v>32</v>
      </c>
      <c r="M34" s="62">
        <v>67</v>
      </c>
      <c r="N34" s="39" t="s">
        <v>35</v>
      </c>
      <c r="O34" s="64">
        <v>63</v>
      </c>
      <c r="P34" s="311" t="s">
        <v>37</v>
      </c>
      <c r="Q34" s="346">
        <v>0</v>
      </c>
      <c r="R34" s="313">
        <v>9898.7000000000007</v>
      </c>
      <c r="S34" s="427"/>
      <c r="U34" s="130">
        <v>2</v>
      </c>
    </row>
    <row r="35" spans="1:21" ht="15.75" thickBot="1" x14ac:dyDescent="0.3">
      <c r="A35" s="431"/>
      <c r="B35" s="361"/>
      <c r="C35" s="361"/>
      <c r="D35" s="361"/>
      <c r="E35" s="414"/>
      <c r="F35" s="420"/>
      <c r="G35" s="420"/>
      <c r="H35" s="420"/>
      <c r="I35" s="420"/>
      <c r="J35" s="66" t="s">
        <v>29</v>
      </c>
      <c r="K35" s="423"/>
      <c r="L35" s="55" t="s">
        <v>32</v>
      </c>
      <c r="M35" s="69">
        <v>4</v>
      </c>
      <c r="N35" s="42" t="s">
        <v>36</v>
      </c>
      <c r="O35" s="71">
        <v>25</v>
      </c>
      <c r="P35" s="312"/>
      <c r="Q35" s="347"/>
      <c r="R35" s="315"/>
      <c r="S35" s="429"/>
      <c r="U35" s="130">
        <f>SUM(U25:U34)</f>
        <v>20</v>
      </c>
    </row>
    <row r="36" spans="1:21" x14ac:dyDescent="0.25">
      <c r="A36" s="430">
        <v>10</v>
      </c>
      <c r="B36" s="307">
        <v>3</v>
      </c>
      <c r="C36" s="307">
        <v>2202</v>
      </c>
      <c r="D36" s="307"/>
      <c r="E36" s="412" t="s">
        <v>25</v>
      </c>
      <c r="F36" s="418" t="s">
        <v>26</v>
      </c>
      <c r="G36" s="418">
        <v>46396</v>
      </c>
      <c r="H36" s="418" t="s">
        <v>47</v>
      </c>
      <c r="I36" s="418" t="s">
        <v>59</v>
      </c>
      <c r="J36" s="73" t="s">
        <v>28</v>
      </c>
      <c r="K36" s="421"/>
      <c r="L36" s="47" t="s">
        <v>32</v>
      </c>
      <c r="M36" s="62">
        <v>311</v>
      </c>
      <c r="N36" s="39" t="s">
        <v>35</v>
      </c>
      <c r="O36" s="64">
        <v>90</v>
      </c>
      <c r="P36" s="311" t="s">
        <v>37</v>
      </c>
      <c r="Q36" s="346">
        <v>0</v>
      </c>
      <c r="R36" s="313">
        <v>61226.82</v>
      </c>
      <c r="S36" s="427"/>
    </row>
    <row r="37" spans="1:21" x14ac:dyDescent="0.25">
      <c r="A37" s="432"/>
      <c r="B37" s="308"/>
      <c r="C37" s="308"/>
      <c r="D37" s="308"/>
      <c r="E37" s="413"/>
      <c r="F37" s="419"/>
      <c r="G37" s="419"/>
      <c r="H37" s="419"/>
      <c r="I37" s="419"/>
      <c r="J37" s="18" t="s">
        <v>29</v>
      </c>
      <c r="K37" s="422"/>
      <c r="L37" s="16" t="s">
        <v>32</v>
      </c>
      <c r="M37" s="22">
        <v>10</v>
      </c>
      <c r="N37" s="6" t="s">
        <v>36</v>
      </c>
      <c r="O37" s="32">
        <v>25</v>
      </c>
      <c r="P37" s="355"/>
      <c r="Q37" s="358"/>
      <c r="R37" s="314"/>
      <c r="S37" s="428"/>
    </row>
    <row r="38" spans="1:21" ht="15.75" thickBot="1" x14ac:dyDescent="0.3">
      <c r="A38" s="431"/>
      <c r="B38" s="361"/>
      <c r="C38" s="361"/>
      <c r="D38" s="361"/>
      <c r="E38" s="414"/>
      <c r="F38" s="420"/>
      <c r="G38" s="420"/>
      <c r="H38" s="420"/>
      <c r="I38" s="420"/>
      <c r="J38" s="66" t="s">
        <v>30</v>
      </c>
      <c r="K38" s="423"/>
      <c r="L38" s="55"/>
      <c r="M38" s="69">
        <v>1</v>
      </c>
      <c r="N38" s="42" t="s">
        <v>36</v>
      </c>
      <c r="O38" s="71">
        <v>80</v>
      </c>
      <c r="P38" s="312"/>
      <c r="Q38" s="347"/>
      <c r="R38" s="315"/>
      <c r="S38" s="429"/>
    </row>
    <row r="39" spans="1:21" x14ac:dyDescent="0.25">
      <c r="A39" s="430">
        <v>11</v>
      </c>
      <c r="B39" s="307">
        <v>3</v>
      </c>
      <c r="C39" s="307">
        <v>2202</v>
      </c>
      <c r="D39" s="307"/>
      <c r="E39" s="412" t="s">
        <v>25</v>
      </c>
      <c r="F39" s="418" t="s">
        <v>26</v>
      </c>
      <c r="G39" s="418">
        <v>46396</v>
      </c>
      <c r="H39" s="418" t="s">
        <v>48</v>
      </c>
      <c r="I39" s="418" t="s">
        <v>60</v>
      </c>
      <c r="J39" s="73" t="s">
        <v>28</v>
      </c>
      <c r="K39" s="421"/>
      <c r="L39" s="47" t="s">
        <v>32</v>
      </c>
      <c r="M39" s="62">
        <v>216</v>
      </c>
      <c r="N39" s="39" t="s">
        <v>35</v>
      </c>
      <c r="O39" s="64">
        <v>90</v>
      </c>
      <c r="P39" s="311" t="s">
        <v>37</v>
      </c>
      <c r="Q39" s="346">
        <v>0</v>
      </c>
      <c r="R39" s="313">
        <v>39016.410000000003</v>
      </c>
      <c r="S39" s="427"/>
    </row>
    <row r="40" spans="1:21" ht="15.75" thickBot="1" x14ac:dyDescent="0.3">
      <c r="A40" s="431"/>
      <c r="B40" s="361"/>
      <c r="C40" s="361"/>
      <c r="D40" s="361"/>
      <c r="E40" s="414"/>
      <c r="F40" s="420"/>
      <c r="G40" s="420"/>
      <c r="H40" s="420"/>
      <c r="I40" s="420"/>
      <c r="J40" s="66" t="s">
        <v>29</v>
      </c>
      <c r="K40" s="423"/>
      <c r="L40" s="55" t="s">
        <v>32</v>
      </c>
      <c r="M40" s="69">
        <v>13</v>
      </c>
      <c r="N40" s="42" t="s">
        <v>36</v>
      </c>
      <c r="O40" s="71">
        <v>25</v>
      </c>
      <c r="P40" s="312"/>
      <c r="Q40" s="347"/>
      <c r="R40" s="315"/>
      <c r="S40" s="429"/>
    </row>
    <row r="41" spans="1:21" x14ac:dyDescent="0.25">
      <c r="A41" s="430">
        <v>12</v>
      </c>
      <c r="B41" s="307">
        <v>3</v>
      </c>
      <c r="C41" s="307">
        <v>2202</v>
      </c>
      <c r="D41" s="307"/>
      <c r="E41" s="412" t="s">
        <v>25</v>
      </c>
      <c r="F41" s="418" t="s">
        <v>26</v>
      </c>
      <c r="G41" s="418">
        <v>46396</v>
      </c>
      <c r="H41" s="418" t="s">
        <v>49</v>
      </c>
      <c r="I41" s="418" t="s">
        <v>61</v>
      </c>
      <c r="J41" s="73" t="s">
        <v>28</v>
      </c>
      <c r="K41" s="421"/>
      <c r="L41" s="47" t="s">
        <v>32</v>
      </c>
      <c r="M41" s="62">
        <v>109</v>
      </c>
      <c r="N41" s="39" t="s">
        <v>35</v>
      </c>
      <c r="O41" s="64">
        <v>90</v>
      </c>
      <c r="P41" s="311" t="s">
        <v>37</v>
      </c>
      <c r="Q41" s="346">
        <v>0</v>
      </c>
      <c r="R41" s="313">
        <v>15406.1</v>
      </c>
      <c r="S41" s="427"/>
    </row>
    <row r="42" spans="1:21" ht="15.75" thickBot="1" x14ac:dyDescent="0.3">
      <c r="A42" s="431"/>
      <c r="B42" s="361"/>
      <c r="C42" s="361"/>
      <c r="D42" s="361"/>
      <c r="E42" s="414"/>
      <c r="F42" s="420"/>
      <c r="G42" s="420"/>
      <c r="H42" s="420"/>
      <c r="I42" s="420"/>
      <c r="J42" s="66" t="s">
        <v>29</v>
      </c>
      <c r="K42" s="423"/>
      <c r="L42" s="55" t="s">
        <v>32</v>
      </c>
      <c r="M42" s="69">
        <v>6</v>
      </c>
      <c r="N42" s="42" t="s">
        <v>36</v>
      </c>
      <c r="O42" s="71">
        <v>25</v>
      </c>
      <c r="P42" s="312"/>
      <c r="Q42" s="347"/>
      <c r="R42" s="315"/>
      <c r="S42" s="429"/>
    </row>
    <row r="43" spans="1:21" x14ac:dyDescent="0.25">
      <c r="A43" s="430">
        <v>13</v>
      </c>
      <c r="B43" s="307">
        <v>3</v>
      </c>
      <c r="C43" s="307">
        <v>2202</v>
      </c>
      <c r="D43" s="307"/>
      <c r="E43" s="412" t="s">
        <v>25</v>
      </c>
      <c r="F43" s="418" t="s">
        <v>26</v>
      </c>
      <c r="G43" s="418">
        <v>46396</v>
      </c>
      <c r="H43" s="418" t="s">
        <v>50</v>
      </c>
      <c r="I43" s="418" t="s">
        <v>62</v>
      </c>
      <c r="J43" s="73" t="s">
        <v>28</v>
      </c>
      <c r="K43" s="421"/>
      <c r="L43" s="47" t="s">
        <v>32</v>
      </c>
      <c r="M43" s="62">
        <v>689</v>
      </c>
      <c r="N43" s="39" t="s">
        <v>35</v>
      </c>
      <c r="O43" s="64">
        <v>90</v>
      </c>
      <c r="P43" s="311" t="s">
        <v>37</v>
      </c>
      <c r="Q43" s="346">
        <v>0</v>
      </c>
      <c r="R43" s="313">
        <v>124352.91</v>
      </c>
      <c r="S43" s="427"/>
    </row>
    <row r="44" spans="1:21" x14ac:dyDescent="0.25">
      <c r="A44" s="432"/>
      <c r="B44" s="308"/>
      <c r="C44" s="308"/>
      <c r="D44" s="308"/>
      <c r="E44" s="413"/>
      <c r="F44" s="419"/>
      <c r="G44" s="419"/>
      <c r="H44" s="419"/>
      <c r="I44" s="419"/>
      <c r="J44" s="18" t="s">
        <v>29</v>
      </c>
      <c r="K44" s="422"/>
      <c r="L44" s="16" t="s">
        <v>32</v>
      </c>
      <c r="M44" s="22">
        <v>31</v>
      </c>
      <c r="N44" s="6" t="s">
        <v>36</v>
      </c>
      <c r="O44" s="32">
        <v>25</v>
      </c>
      <c r="P44" s="355"/>
      <c r="Q44" s="358"/>
      <c r="R44" s="314"/>
      <c r="S44" s="428"/>
    </row>
    <row r="45" spans="1:21" ht="15.75" thickBot="1" x14ac:dyDescent="0.3">
      <c r="A45" s="431"/>
      <c r="B45" s="361"/>
      <c r="C45" s="361"/>
      <c r="D45" s="361"/>
      <c r="E45" s="414"/>
      <c r="F45" s="420"/>
      <c r="G45" s="420"/>
      <c r="H45" s="420"/>
      <c r="I45" s="420"/>
      <c r="J45" s="66" t="s">
        <v>30</v>
      </c>
      <c r="K45" s="423"/>
      <c r="L45" s="55"/>
      <c r="M45" s="69">
        <v>3</v>
      </c>
      <c r="N45" s="42" t="s">
        <v>36</v>
      </c>
      <c r="O45" s="71">
        <v>80</v>
      </c>
      <c r="P45" s="312"/>
      <c r="Q45" s="347"/>
      <c r="R45" s="315"/>
      <c r="S45" s="429"/>
    </row>
    <row r="46" spans="1:21" x14ac:dyDescent="0.25">
      <c r="A46" s="430">
        <v>14</v>
      </c>
      <c r="B46" s="307">
        <v>3</v>
      </c>
      <c r="C46" s="307">
        <v>2202</v>
      </c>
      <c r="D46" s="307"/>
      <c r="E46" s="412" t="s">
        <v>25</v>
      </c>
      <c r="F46" s="418" t="s">
        <v>26</v>
      </c>
      <c r="G46" s="418">
        <v>46396</v>
      </c>
      <c r="H46" s="418" t="s">
        <v>51</v>
      </c>
      <c r="I46" s="418" t="s">
        <v>63</v>
      </c>
      <c r="J46" s="73" t="s">
        <v>28</v>
      </c>
      <c r="K46" s="421"/>
      <c r="L46" s="47" t="s">
        <v>32</v>
      </c>
      <c r="M46" s="62">
        <v>83</v>
      </c>
      <c r="N46" s="39" t="s">
        <v>35</v>
      </c>
      <c r="O46" s="64">
        <v>90</v>
      </c>
      <c r="P46" s="311" t="s">
        <v>37</v>
      </c>
      <c r="Q46" s="346">
        <v>0</v>
      </c>
      <c r="R46" s="313">
        <v>11421.95</v>
      </c>
      <c r="S46" s="427"/>
    </row>
    <row r="47" spans="1:21" ht="15.75" thickBot="1" x14ac:dyDescent="0.3">
      <c r="A47" s="431"/>
      <c r="B47" s="361"/>
      <c r="C47" s="361"/>
      <c r="D47" s="361"/>
      <c r="E47" s="414"/>
      <c r="F47" s="420"/>
      <c r="G47" s="420"/>
      <c r="H47" s="420"/>
      <c r="I47" s="420"/>
      <c r="J47" s="66" t="s">
        <v>29</v>
      </c>
      <c r="K47" s="423"/>
      <c r="L47" s="55" t="s">
        <v>32</v>
      </c>
      <c r="M47" s="69">
        <v>6</v>
      </c>
      <c r="N47" s="42" t="s">
        <v>36</v>
      </c>
      <c r="O47" s="71">
        <v>25</v>
      </c>
      <c r="P47" s="312"/>
      <c r="Q47" s="347"/>
      <c r="R47" s="315"/>
      <c r="S47" s="429"/>
    </row>
    <row r="48" spans="1:21" x14ac:dyDescent="0.25">
      <c r="A48" s="430">
        <v>15</v>
      </c>
      <c r="B48" s="307">
        <v>3</v>
      </c>
      <c r="C48" s="307">
        <v>2202</v>
      </c>
      <c r="D48" s="307"/>
      <c r="E48" s="412" t="s">
        <v>25</v>
      </c>
      <c r="F48" s="418" t="s">
        <v>26</v>
      </c>
      <c r="G48" s="418">
        <v>46396</v>
      </c>
      <c r="H48" s="418" t="s">
        <v>52</v>
      </c>
      <c r="I48" s="418" t="s">
        <v>64</v>
      </c>
      <c r="J48" s="73" t="s">
        <v>28</v>
      </c>
      <c r="K48" s="421"/>
      <c r="L48" s="47" t="s">
        <v>32</v>
      </c>
      <c r="M48" s="62">
        <v>660</v>
      </c>
      <c r="N48" s="39" t="s">
        <v>35</v>
      </c>
      <c r="O48" s="64">
        <v>90</v>
      </c>
      <c r="P48" s="311" t="s">
        <v>37</v>
      </c>
      <c r="Q48" s="346">
        <v>0</v>
      </c>
      <c r="R48" s="313">
        <v>112210.06</v>
      </c>
      <c r="S48" s="427"/>
    </row>
    <row r="49" spans="1:19" x14ac:dyDescent="0.25">
      <c r="A49" s="432"/>
      <c r="B49" s="308"/>
      <c r="C49" s="308"/>
      <c r="D49" s="308"/>
      <c r="E49" s="413"/>
      <c r="F49" s="419"/>
      <c r="G49" s="419"/>
      <c r="H49" s="419"/>
      <c r="I49" s="419"/>
      <c r="J49" s="18" t="s">
        <v>29</v>
      </c>
      <c r="K49" s="422"/>
      <c r="L49" s="16" t="s">
        <v>32</v>
      </c>
      <c r="M49" s="22">
        <v>42</v>
      </c>
      <c r="N49" s="6" t="s">
        <v>36</v>
      </c>
      <c r="O49" s="32">
        <v>25</v>
      </c>
      <c r="P49" s="355"/>
      <c r="Q49" s="358"/>
      <c r="R49" s="314"/>
      <c r="S49" s="428"/>
    </row>
    <row r="50" spans="1:19" ht="15.75" thickBot="1" x14ac:dyDescent="0.3">
      <c r="A50" s="431"/>
      <c r="B50" s="361"/>
      <c r="C50" s="361"/>
      <c r="D50" s="361"/>
      <c r="E50" s="414"/>
      <c r="F50" s="420"/>
      <c r="G50" s="420"/>
      <c r="H50" s="420"/>
      <c r="I50" s="420"/>
      <c r="J50" s="66" t="s">
        <v>30</v>
      </c>
      <c r="K50" s="423"/>
      <c r="L50" s="55"/>
      <c r="M50" s="69">
        <v>3</v>
      </c>
      <c r="N50" s="42" t="s">
        <v>36</v>
      </c>
      <c r="O50" s="71">
        <v>80</v>
      </c>
      <c r="P50" s="312"/>
      <c r="Q50" s="347"/>
      <c r="R50" s="315"/>
      <c r="S50" s="429"/>
    </row>
    <row r="51" spans="1:19" x14ac:dyDescent="0.25">
      <c r="A51" s="430">
        <v>16</v>
      </c>
      <c r="B51" s="307">
        <v>3</v>
      </c>
      <c r="C51" s="307">
        <v>2202</v>
      </c>
      <c r="D51" s="307"/>
      <c r="E51" s="412" t="s">
        <v>25</v>
      </c>
      <c r="F51" s="418" t="s">
        <v>26</v>
      </c>
      <c r="G51" s="418">
        <v>46396</v>
      </c>
      <c r="H51" s="418" t="s">
        <v>53</v>
      </c>
      <c r="I51" s="418" t="s">
        <v>65</v>
      </c>
      <c r="J51" s="73" t="s">
        <v>28</v>
      </c>
      <c r="K51" s="421"/>
      <c r="L51" s="47" t="s">
        <v>32</v>
      </c>
      <c r="M51" s="62">
        <v>81</v>
      </c>
      <c r="N51" s="39" t="s">
        <v>35</v>
      </c>
      <c r="O51" s="64">
        <v>90</v>
      </c>
      <c r="P51" s="311" t="s">
        <v>37</v>
      </c>
      <c r="Q51" s="346">
        <v>0</v>
      </c>
      <c r="R51" s="313">
        <v>11225.56</v>
      </c>
      <c r="S51" s="427"/>
    </row>
    <row r="52" spans="1:19" ht="15.75" thickBot="1" x14ac:dyDescent="0.3">
      <c r="A52" s="431"/>
      <c r="B52" s="361"/>
      <c r="C52" s="361"/>
      <c r="D52" s="361"/>
      <c r="E52" s="414"/>
      <c r="F52" s="420"/>
      <c r="G52" s="420"/>
      <c r="H52" s="420"/>
      <c r="I52" s="420"/>
      <c r="J52" s="66" t="s">
        <v>29</v>
      </c>
      <c r="K52" s="423"/>
      <c r="L52" s="55" t="s">
        <v>32</v>
      </c>
      <c r="M52" s="69">
        <v>1</v>
      </c>
      <c r="N52" s="42" t="s">
        <v>36</v>
      </c>
      <c r="O52" s="71">
        <v>25</v>
      </c>
      <c r="P52" s="312"/>
      <c r="Q52" s="347"/>
      <c r="R52" s="315"/>
      <c r="S52" s="429"/>
    </row>
    <row r="53" spans="1:19" x14ac:dyDescent="0.25">
      <c r="A53" s="430">
        <v>17</v>
      </c>
      <c r="B53" s="307">
        <v>3</v>
      </c>
      <c r="C53" s="307">
        <v>2202</v>
      </c>
      <c r="D53" s="307"/>
      <c r="E53" s="412" t="s">
        <v>25</v>
      </c>
      <c r="F53" s="418" t="s">
        <v>26</v>
      </c>
      <c r="G53" s="418">
        <v>46396</v>
      </c>
      <c r="H53" s="418" t="s">
        <v>54</v>
      </c>
      <c r="I53" s="418" t="s">
        <v>66</v>
      </c>
      <c r="J53" s="73" t="s">
        <v>28</v>
      </c>
      <c r="K53" s="421"/>
      <c r="L53" s="47" t="s">
        <v>32</v>
      </c>
      <c r="M53" s="62">
        <v>69</v>
      </c>
      <c r="N53" s="39" t="s">
        <v>35</v>
      </c>
      <c r="O53" s="64">
        <v>90</v>
      </c>
      <c r="P53" s="311" t="s">
        <v>37</v>
      </c>
      <c r="Q53" s="346">
        <v>0</v>
      </c>
      <c r="R53" s="313">
        <v>8990.98</v>
      </c>
      <c r="S53" s="427"/>
    </row>
    <row r="54" spans="1:19" ht="15.75" thickBot="1" x14ac:dyDescent="0.3">
      <c r="A54" s="431"/>
      <c r="B54" s="361"/>
      <c r="C54" s="361"/>
      <c r="D54" s="361"/>
      <c r="E54" s="414"/>
      <c r="F54" s="420"/>
      <c r="G54" s="420"/>
      <c r="H54" s="420"/>
      <c r="I54" s="420"/>
      <c r="J54" s="66" t="s">
        <v>29</v>
      </c>
      <c r="K54" s="423"/>
      <c r="L54" s="55" t="s">
        <v>32</v>
      </c>
      <c r="M54" s="69">
        <v>4</v>
      </c>
      <c r="N54" s="42" t="s">
        <v>36</v>
      </c>
      <c r="O54" s="71">
        <v>25</v>
      </c>
      <c r="P54" s="312"/>
      <c r="Q54" s="347"/>
      <c r="R54" s="315"/>
      <c r="S54" s="429"/>
    </row>
    <row r="55" spans="1:19" ht="15" customHeight="1" x14ac:dyDescent="0.25">
      <c r="A55" s="430">
        <v>18</v>
      </c>
      <c r="B55" s="307">
        <v>3</v>
      </c>
      <c r="C55" s="307">
        <v>2202</v>
      </c>
      <c r="D55" s="307"/>
      <c r="E55" s="412" t="s">
        <v>25</v>
      </c>
      <c r="F55" s="418" t="s">
        <v>26</v>
      </c>
      <c r="G55" s="418">
        <v>46396</v>
      </c>
      <c r="H55" s="418" t="s">
        <v>67</v>
      </c>
      <c r="I55" s="418" t="s">
        <v>67</v>
      </c>
      <c r="J55" s="73" t="s">
        <v>28</v>
      </c>
      <c r="K55" s="421"/>
      <c r="L55" s="47" t="s">
        <v>32</v>
      </c>
      <c r="M55" s="62">
        <v>104</v>
      </c>
      <c r="N55" s="39" t="s">
        <v>35</v>
      </c>
      <c r="O55" s="64">
        <v>90</v>
      </c>
      <c r="P55" s="311" t="s">
        <v>37</v>
      </c>
      <c r="Q55" s="346">
        <v>0</v>
      </c>
      <c r="R55" s="313">
        <v>21438.01</v>
      </c>
      <c r="S55" s="427"/>
    </row>
    <row r="56" spans="1:19" x14ac:dyDescent="0.25">
      <c r="A56" s="432"/>
      <c r="B56" s="308"/>
      <c r="C56" s="308"/>
      <c r="D56" s="308"/>
      <c r="E56" s="413"/>
      <c r="F56" s="419"/>
      <c r="G56" s="419"/>
      <c r="H56" s="419"/>
      <c r="I56" s="419"/>
      <c r="J56" s="18" t="s">
        <v>29</v>
      </c>
      <c r="K56" s="422"/>
      <c r="L56" s="16" t="s">
        <v>32</v>
      </c>
      <c r="M56" s="22">
        <v>6</v>
      </c>
      <c r="N56" s="6" t="s">
        <v>36</v>
      </c>
      <c r="O56" s="32">
        <v>25</v>
      </c>
      <c r="P56" s="355"/>
      <c r="Q56" s="358"/>
      <c r="R56" s="314"/>
      <c r="S56" s="428"/>
    </row>
    <row r="57" spans="1:19" ht="15.75" thickBot="1" x14ac:dyDescent="0.3">
      <c r="A57" s="431"/>
      <c r="B57" s="361"/>
      <c r="C57" s="361"/>
      <c r="D57" s="361"/>
      <c r="E57" s="414"/>
      <c r="F57" s="420"/>
      <c r="G57" s="420"/>
      <c r="H57" s="420"/>
      <c r="I57" s="420"/>
      <c r="J57" s="66" t="s">
        <v>30</v>
      </c>
      <c r="K57" s="423"/>
      <c r="L57" s="55"/>
      <c r="M57" s="69">
        <v>1</v>
      </c>
      <c r="N57" s="42" t="s">
        <v>36</v>
      </c>
      <c r="O57" s="71">
        <v>80</v>
      </c>
      <c r="P57" s="312"/>
      <c r="Q57" s="347"/>
      <c r="R57" s="315"/>
      <c r="S57" s="429"/>
    </row>
    <row r="58" spans="1:19" x14ac:dyDescent="0.25">
      <c r="A58" s="438">
        <v>19</v>
      </c>
      <c r="B58" s="311">
        <v>3</v>
      </c>
      <c r="C58" s="311">
        <v>2202</v>
      </c>
      <c r="D58" s="434"/>
      <c r="E58" s="390" t="s">
        <v>25</v>
      </c>
      <c r="F58" s="436" t="s">
        <v>26</v>
      </c>
      <c r="G58" s="434">
        <v>46396</v>
      </c>
      <c r="H58" s="311" t="s">
        <v>68</v>
      </c>
      <c r="I58" s="311" t="s">
        <v>68</v>
      </c>
      <c r="J58" s="75" t="s">
        <v>28</v>
      </c>
      <c r="K58" s="434"/>
      <c r="L58" s="47" t="s">
        <v>32</v>
      </c>
      <c r="M58" s="62">
        <v>160</v>
      </c>
      <c r="N58" s="39" t="s">
        <v>35</v>
      </c>
      <c r="O58" s="76">
        <v>90</v>
      </c>
      <c r="P58" s="311" t="s">
        <v>37</v>
      </c>
      <c r="Q58" s="346">
        <v>0</v>
      </c>
      <c r="R58" s="313">
        <v>30320.02</v>
      </c>
      <c r="S58" s="427"/>
    </row>
    <row r="59" spans="1:19" ht="15.75" thickBot="1" x14ac:dyDescent="0.3">
      <c r="A59" s="439"/>
      <c r="B59" s="312"/>
      <c r="C59" s="312"/>
      <c r="D59" s="435"/>
      <c r="E59" s="392"/>
      <c r="F59" s="437"/>
      <c r="G59" s="435"/>
      <c r="H59" s="312"/>
      <c r="I59" s="312"/>
      <c r="J59" s="77" t="s">
        <v>29</v>
      </c>
      <c r="K59" s="435"/>
      <c r="L59" s="55" t="s">
        <v>32</v>
      </c>
      <c r="M59" s="69">
        <v>12</v>
      </c>
      <c r="N59" s="42" t="s">
        <v>36</v>
      </c>
      <c r="O59" s="78">
        <v>25</v>
      </c>
      <c r="P59" s="312"/>
      <c r="Q59" s="347"/>
      <c r="R59" s="315"/>
      <c r="S59" s="429"/>
    </row>
    <row r="60" spans="1:19" x14ac:dyDescent="0.25">
      <c r="A60" s="438">
        <v>20</v>
      </c>
      <c r="B60" s="311">
        <v>3</v>
      </c>
      <c r="C60" s="311">
        <v>2202</v>
      </c>
      <c r="D60" s="434"/>
      <c r="E60" s="390" t="s">
        <v>25</v>
      </c>
      <c r="F60" s="436" t="s">
        <v>26</v>
      </c>
      <c r="G60" s="311">
        <v>46396</v>
      </c>
      <c r="H60" s="311" t="s">
        <v>69</v>
      </c>
      <c r="I60" s="311" t="s">
        <v>69</v>
      </c>
      <c r="J60" s="75" t="s">
        <v>28</v>
      </c>
      <c r="K60" s="434"/>
      <c r="L60" s="37" t="s">
        <v>32</v>
      </c>
      <c r="M60" s="62">
        <v>34.5</v>
      </c>
      <c r="N60" s="39" t="s">
        <v>35</v>
      </c>
      <c r="O60" s="76">
        <v>25</v>
      </c>
      <c r="P60" s="311" t="s">
        <v>37</v>
      </c>
      <c r="Q60" s="346">
        <v>0</v>
      </c>
      <c r="R60" s="313">
        <v>1874.12</v>
      </c>
      <c r="S60" s="427"/>
    </row>
    <row r="61" spans="1:19" ht="15.75" thickBot="1" x14ac:dyDescent="0.3">
      <c r="A61" s="439"/>
      <c r="B61" s="312"/>
      <c r="C61" s="312"/>
      <c r="D61" s="435"/>
      <c r="E61" s="392"/>
      <c r="F61" s="437"/>
      <c r="G61" s="312"/>
      <c r="H61" s="312"/>
      <c r="I61" s="312"/>
      <c r="J61" s="40" t="s">
        <v>29</v>
      </c>
      <c r="K61" s="435"/>
      <c r="L61" s="40" t="s">
        <v>32</v>
      </c>
      <c r="M61" s="69">
        <v>1</v>
      </c>
      <c r="N61" s="42" t="s">
        <v>36</v>
      </c>
      <c r="O61" s="78">
        <v>25</v>
      </c>
      <c r="P61" s="312"/>
      <c r="Q61" s="347"/>
      <c r="R61" s="315"/>
      <c r="S61" s="429"/>
    </row>
    <row r="62" spans="1:19" x14ac:dyDescent="0.25">
      <c r="A62" s="438">
        <v>21</v>
      </c>
      <c r="B62" s="311">
        <v>3</v>
      </c>
      <c r="C62" s="311">
        <v>2202</v>
      </c>
      <c r="D62" s="434"/>
      <c r="E62" s="441" t="s">
        <v>25</v>
      </c>
      <c r="F62" s="436" t="s">
        <v>26</v>
      </c>
      <c r="G62" s="307">
        <v>46396</v>
      </c>
      <c r="H62" s="418" t="s">
        <v>70</v>
      </c>
      <c r="I62" s="418" t="s">
        <v>70</v>
      </c>
      <c r="J62" s="37" t="s">
        <v>28</v>
      </c>
      <c r="K62" s="434"/>
      <c r="L62" s="37" t="s">
        <v>32</v>
      </c>
      <c r="M62" s="38">
        <v>187</v>
      </c>
      <c r="N62" s="39" t="s">
        <v>35</v>
      </c>
      <c r="O62" s="76">
        <v>90</v>
      </c>
      <c r="P62" s="311" t="s">
        <v>37</v>
      </c>
      <c r="Q62" s="346">
        <v>0</v>
      </c>
      <c r="R62" s="313">
        <v>28462.66</v>
      </c>
      <c r="S62" s="449"/>
    </row>
    <row r="63" spans="1:19" x14ac:dyDescent="0.25">
      <c r="A63" s="452"/>
      <c r="B63" s="355"/>
      <c r="C63" s="355"/>
      <c r="D63" s="440"/>
      <c r="E63" s="442"/>
      <c r="F63" s="444"/>
      <c r="G63" s="308"/>
      <c r="H63" s="419"/>
      <c r="I63" s="419"/>
      <c r="J63" s="5" t="s">
        <v>29</v>
      </c>
      <c r="K63" s="440"/>
      <c r="L63" s="5" t="s">
        <v>32</v>
      </c>
      <c r="M63" s="30">
        <v>7</v>
      </c>
      <c r="N63" s="6" t="s">
        <v>36</v>
      </c>
      <c r="O63" s="33">
        <v>25</v>
      </c>
      <c r="P63" s="355"/>
      <c r="Q63" s="358"/>
      <c r="R63" s="314"/>
      <c r="S63" s="450"/>
    </row>
    <row r="64" spans="1:19" ht="15.75" thickBot="1" x14ac:dyDescent="0.3">
      <c r="A64" s="439"/>
      <c r="B64" s="312"/>
      <c r="C64" s="312"/>
      <c r="D64" s="435"/>
      <c r="E64" s="443"/>
      <c r="F64" s="437"/>
      <c r="G64" s="361"/>
      <c r="H64" s="420"/>
      <c r="I64" s="420"/>
      <c r="J64" s="40" t="s">
        <v>30</v>
      </c>
      <c r="K64" s="435"/>
      <c r="L64" s="40"/>
      <c r="M64" s="41">
        <v>1</v>
      </c>
      <c r="N64" s="42" t="s">
        <v>36</v>
      </c>
      <c r="O64" s="78">
        <v>80</v>
      </c>
      <c r="P64" s="312"/>
      <c r="Q64" s="347"/>
      <c r="R64" s="315"/>
      <c r="S64" s="451"/>
    </row>
    <row r="65" spans="1:19" x14ac:dyDescent="0.25">
      <c r="A65" s="438">
        <v>22</v>
      </c>
      <c r="B65" s="311">
        <v>3</v>
      </c>
      <c r="C65" s="311">
        <v>2202</v>
      </c>
      <c r="D65" s="434"/>
      <c r="E65" s="447" t="s">
        <v>25</v>
      </c>
      <c r="F65" s="445" t="s">
        <v>26</v>
      </c>
      <c r="G65" s="311">
        <v>46396</v>
      </c>
      <c r="H65" s="307" t="s">
        <v>71</v>
      </c>
      <c r="I65" s="307" t="s">
        <v>71</v>
      </c>
      <c r="J65" s="37" t="s">
        <v>28</v>
      </c>
      <c r="K65" s="434"/>
      <c r="L65" s="37" t="s">
        <v>32</v>
      </c>
      <c r="M65" s="38">
        <v>68</v>
      </c>
      <c r="N65" s="39" t="s">
        <v>35</v>
      </c>
      <c r="O65" s="76">
        <v>90</v>
      </c>
      <c r="P65" s="311" t="s">
        <v>37</v>
      </c>
      <c r="Q65" s="346">
        <v>0</v>
      </c>
      <c r="R65" s="313">
        <v>16903</v>
      </c>
      <c r="S65" s="449"/>
    </row>
    <row r="66" spans="1:19" ht="15.75" thickBot="1" x14ac:dyDescent="0.3">
      <c r="A66" s="439"/>
      <c r="B66" s="312"/>
      <c r="C66" s="312"/>
      <c r="D66" s="435"/>
      <c r="E66" s="448"/>
      <c r="F66" s="446"/>
      <c r="G66" s="312"/>
      <c r="H66" s="361"/>
      <c r="I66" s="361"/>
      <c r="J66" s="40" t="s">
        <v>29</v>
      </c>
      <c r="K66" s="435"/>
      <c r="L66" s="40" t="s">
        <v>32</v>
      </c>
      <c r="M66" s="41">
        <v>10</v>
      </c>
      <c r="N66" s="42" t="s">
        <v>36</v>
      </c>
      <c r="O66" s="42">
        <v>25</v>
      </c>
      <c r="P66" s="312"/>
      <c r="Q66" s="347"/>
      <c r="R66" s="315"/>
      <c r="S66" s="451"/>
    </row>
    <row r="67" spans="1:19" ht="15" customHeight="1" x14ac:dyDescent="0.25">
      <c r="A67" s="438">
        <v>23</v>
      </c>
      <c r="B67" s="311">
        <v>3</v>
      </c>
      <c r="C67" s="311">
        <v>2202</v>
      </c>
      <c r="D67" s="434"/>
      <c r="E67" s="447" t="s">
        <v>25</v>
      </c>
      <c r="F67" s="445" t="s">
        <v>26</v>
      </c>
      <c r="G67" s="311">
        <v>46396</v>
      </c>
      <c r="H67" s="311" t="s">
        <v>72</v>
      </c>
      <c r="I67" s="311" t="s">
        <v>72</v>
      </c>
      <c r="J67" s="37" t="s">
        <v>28</v>
      </c>
      <c r="K67" s="434"/>
      <c r="L67" s="37" t="s">
        <v>32</v>
      </c>
      <c r="M67" s="38">
        <v>110</v>
      </c>
      <c r="N67" s="39" t="s">
        <v>35</v>
      </c>
      <c r="O67" s="39">
        <v>90</v>
      </c>
      <c r="P67" s="311" t="s">
        <v>37</v>
      </c>
      <c r="Q67" s="346">
        <v>0</v>
      </c>
      <c r="R67" s="313">
        <v>19500.419999999998</v>
      </c>
      <c r="S67" s="449"/>
    </row>
    <row r="68" spans="1:19" ht="15.75" thickBot="1" x14ac:dyDescent="0.3">
      <c r="A68" s="439"/>
      <c r="B68" s="312"/>
      <c r="C68" s="312"/>
      <c r="D68" s="435"/>
      <c r="E68" s="448"/>
      <c r="F68" s="446"/>
      <c r="G68" s="312"/>
      <c r="H68" s="312"/>
      <c r="I68" s="312"/>
      <c r="J68" s="40" t="s">
        <v>29</v>
      </c>
      <c r="K68" s="435"/>
      <c r="L68" s="40" t="s">
        <v>32</v>
      </c>
      <c r="M68" s="41">
        <v>7</v>
      </c>
      <c r="N68" s="42" t="s">
        <v>36</v>
      </c>
      <c r="O68" s="42">
        <v>25</v>
      </c>
      <c r="P68" s="312"/>
      <c r="Q68" s="347"/>
      <c r="R68" s="315"/>
      <c r="S68" s="451"/>
    </row>
    <row r="69" spans="1:19" ht="15.75" thickBot="1" x14ac:dyDescent="0.3">
      <c r="A69" s="90"/>
      <c r="B69" s="91"/>
      <c r="C69" s="91"/>
      <c r="D69" s="92"/>
      <c r="E69" s="93"/>
      <c r="F69" s="94"/>
      <c r="G69" s="91"/>
      <c r="H69" s="91"/>
      <c r="I69" s="91"/>
      <c r="J69" s="91"/>
      <c r="K69" s="92"/>
      <c r="L69" s="91"/>
      <c r="M69" s="95"/>
      <c r="N69" s="95"/>
      <c r="O69" s="95"/>
      <c r="P69" s="91"/>
      <c r="Q69" s="96"/>
      <c r="R69" s="151">
        <f>SUM(R9:R68)</f>
        <v>965320.02000000014</v>
      </c>
      <c r="S69" s="97"/>
    </row>
    <row r="70" spans="1:19" x14ac:dyDescent="0.25">
      <c r="A70" s="393">
        <v>24</v>
      </c>
      <c r="B70" s="311">
        <v>3</v>
      </c>
      <c r="C70" s="311">
        <v>2202</v>
      </c>
      <c r="D70" s="434"/>
      <c r="E70" s="390" t="s">
        <v>25</v>
      </c>
      <c r="F70" s="307" t="s">
        <v>89</v>
      </c>
      <c r="G70" s="311">
        <v>46396</v>
      </c>
      <c r="H70" s="311" t="s">
        <v>73</v>
      </c>
      <c r="I70" s="311" t="s">
        <v>73</v>
      </c>
      <c r="J70" s="37" t="s">
        <v>28</v>
      </c>
      <c r="K70" s="434"/>
      <c r="L70" s="37" t="s">
        <v>32</v>
      </c>
      <c r="M70" s="38">
        <v>100</v>
      </c>
      <c r="N70" s="39" t="s">
        <v>35</v>
      </c>
      <c r="O70" s="39">
        <v>110</v>
      </c>
      <c r="P70" s="311" t="s">
        <v>37</v>
      </c>
      <c r="Q70" s="346">
        <v>0</v>
      </c>
      <c r="R70" s="313">
        <v>166481.94</v>
      </c>
      <c r="S70" s="449"/>
    </row>
    <row r="71" spans="1:19" x14ac:dyDescent="0.25">
      <c r="A71" s="395"/>
      <c r="B71" s="355"/>
      <c r="C71" s="355"/>
      <c r="D71" s="440"/>
      <c r="E71" s="391"/>
      <c r="F71" s="308"/>
      <c r="G71" s="355"/>
      <c r="H71" s="355"/>
      <c r="I71" s="355"/>
      <c r="J71" s="5" t="s">
        <v>28</v>
      </c>
      <c r="K71" s="440"/>
      <c r="L71" s="5" t="s">
        <v>32</v>
      </c>
      <c r="M71" s="30">
        <v>766</v>
      </c>
      <c r="N71" s="6" t="s">
        <v>35</v>
      </c>
      <c r="O71" s="6">
        <v>90</v>
      </c>
      <c r="P71" s="355"/>
      <c r="Q71" s="358"/>
      <c r="R71" s="314"/>
      <c r="S71" s="450"/>
    </row>
    <row r="72" spans="1:19" x14ac:dyDescent="0.25">
      <c r="A72" s="395"/>
      <c r="B72" s="355"/>
      <c r="C72" s="355"/>
      <c r="D72" s="440"/>
      <c r="E72" s="391"/>
      <c r="F72" s="308"/>
      <c r="G72" s="355"/>
      <c r="H72" s="355"/>
      <c r="I72" s="355"/>
      <c r="J72" s="5" t="s">
        <v>28</v>
      </c>
      <c r="K72" s="440"/>
      <c r="L72" s="5" t="s">
        <v>87</v>
      </c>
      <c r="M72" s="30">
        <v>20</v>
      </c>
      <c r="N72" s="6" t="s">
        <v>35</v>
      </c>
      <c r="O72" s="6">
        <v>89</v>
      </c>
      <c r="P72" s="355"/>
      <c r="Q72" s="358"/>
      <c r="R72" s="314"/>
      <c r="S72" s="450"/>
    </row>
    <row r="73" spans="1:19" x14ac:dyDescent="0.25">
      <c r="A73" s="395"/>
      <c r="B73" s="355"/>
      <c r="C73" s="355"/>
      <c r="D73" s="440"/>
      <c r="E73" s="391"/>
      <c r="F73" s="308"/>
      <c r="G73" s="355"/>
      <c r="H73" s="355"/>
      <c r="I73" s="355"/>
      <c r="J73" s="5" t="s">
        <v>29</v>
      </c>
      <c r="K73" s="440"/>
      <c r="L73" s="5" t="s">
        <v>32</v>
      </c>
      <c r="M73" s="30">
        <v>45</v>
      </c>
      <c r="N73" s="6" t="s">
        <v>36</v>
      </c>
      <c r="O73" s="6">
        <v>25</v>
      </c>
      <c r="P73" s="355"/>
      <c r="Q73" s="358"/>
      <c r="R73" s="314"/>
      <c r="S73" s="450"/>
    </row>
    <row r="74" spans="1:19" x14ac:dyDescent="0.25">
      <c r="A74" s="395"/>
      <c r="B74" s="355"/>
      <c r="C74" s="355"/>
      <c r="D74" s="440"/>
      <c r="E74" s="391"/>
      <c r="F74" s="308"/>
      <c r="G74" s="355"/>
      <c r="H74" s="355"/>
      <c r="I74" s="355"/>
      <c r="J74" s="28" t="s">
        <v>30</v>
      </c>
      <c r="K74" s="440"/>
      <c r="L74" s="5"/>
      <c r="M74" s="31">
        <v>6</v>
      </c>
      <c r="N74" s="6" t="s">
        <v>36</v>
      </c>
      <c r="O74" s="29">
        <v>80</v>
      </c>
      <c r="P74" s="355"/>
      <c r="Q74" s="358"/>
      <c r="R74" s="314"/>
      <c r="S74" s="450"/>
    </row>
    <row r="75" spans="1:19" ht="15.75" thickBot="1" x14ac:dyDescent="0.3">
      <c r="A75" s="394"/>
      <c r="B75" s="312"/>
      <c r="C75" s="312"/>
      <c r="D75" s="435"/>
      <c r="E75" s="392"/>
      <c r="F75" s="361"/>
      <c r="G75" s="312"/>
      <c r="H75" s="312"/>
      <c r="I75" s="312"/>
      <c r="J75" s="81" t="s">
        <v>31</v>
      </c>
      <c r="K75" s="435"/>
      <c r="L75" s="40" t="s">
        <v>33</v>
      </c>
      <c r="M75" s="82">
        <v>1</v>
      </c>
      <c r="N75" s="42" t="s">
        <v>36</v>
      </c>
      <c r="O75" s="83"/>
      <c r="P75" s="312"/>
      <c r="Q75" s="347"/>
      <c r="R75" s="315"/>
      <c r="S75" s="451"/>
    </row>
    <row r="76" spans="1:19" x14ac:dyDescent="0.25">
      <c r="A76" s="438">
        <v>25</v>
      </c>
      <c r="B76" s="311">
        <v>3</v>
      </c>
      <c r="C76" s="311">
        <v>2202</v>
      </c>
      <c r="D76" s="434"/>
      <c r="E76" s="390" t="s">
        <v>25</v>
      </c>
      <c r="F76" s="307" t="s">
        <v>89</v>
      </c>
      <c r="G76" s="311">
        <v>46396</v>
      </c>
      <c r="H76" s="418" t="s">
        <v>74</v>
      </c>
      <c r="I76" s="418" t="s">
        <v>74</v>
      </c>
      <c r="J76" s="37" t="s">
        <v>28</v>
      </c>
      <c r="K76" s="434"/>
      <c r="L76" s="37" t="s">
        <v>32</v>
      </c>
      <c r="M76" s="38">
        <v>749</v>
      </c>
      <c r="N76" s="39" t="s">
        <v>35</v>
      </c>
      <c r="O76" s="39">
        <v>90</v>
      </c>
      <c r="P76" s="311" t="s">
        <v>37</v>
      </c>
      <c r="Q76" s="346">
        <v>0</v>
      </c>
      <c r="R76" s="313">
        <v>134262.76999999999</v>
      </c>
      <c r="S76" s="449"/>
    </row>
    <row r="77" spans="1:19" x14ac:dyDescent="0.25">
      <c r="A77" s="452"/>
      <c r="B77" s="355"/>
      <c r="C77" s="355"/>
      <c r="D77" s="440"/>
      <c r="E77" s="391"/>
      <c r="F77" s="308"/>
      <c r="G77" s="355"/>
      <c r="H77" s="419"/>
      <c r="I77" s="419"/>
      <c r="J77" s="5" t="s">
        <v>29</v>
      </c>
      <c r="K77" s="440"/>
      <c r="L77" s="5" t="s">
        <v>32</v>
      </c>
      <c r="M77" s="30">
        <v>36</v>
      </c>
      <c r="N77" s="6" t="s">
        <v>36</v>
      </c>
      <c r="O77" s="6">
        <v>25</v>
      </c>
      <c r="P77" s="355"/>
      <c r="Q77" s="358"/>
      <c r="R77" s="314"/>
      <c r="S77" s="450"/>
    </row>
    <row r="78" spans="1:19" ht="15.75" thickBot="1" x14ac:dyDescent="0.3">
      <c r="A78" s="439"/>
      <c r="B78" s="312"/>
      <c r="C78" s="312"/>
      <c r="D78" s="435"/>
      <c r="E78" s="392"/>
      <c r="F78" s="361"/>
      <c r="G78" s="312"/>
      <c r="H78" s="420"/>
      <c r="I78" s="420"/>
      <c r="J78" s="40" t="s">
        <v>30</v>
      </c>
      <c r="K78" s="435"/>
      <c r="L78" s="40"/>
      <c r="M78" s="41">
        <v>4</v>
      </c>
      <c r="N78" s="42" t="s">
        <v>36</v>
      </c>
      <c r="O78" s="42">
        <v>80</v>
      </c>
      <c r="P78" s="312"/>
      <c r="Q78" s="347"/>
      <c r="R78" s="315"/>
      <c r="S78" s="451"/>
    </row>
    <row r="79" spans="1:19" ht="15" customHeight="1" x14ac:dyDescent="0.25">
      <c r="A79" s="438">
        <v>26</v>
      </c>
      <c r="B79" s="311">
        <v>3</v>
      </c>
      <c r="C79" s="311">
        <v>2202</v>
      </c>
      <c r="D79" s="434"/>
      <c r="E79" s="390" t="s">
        <v>25</v>
      </c>
      <c r="F79" s="445" t="s">
        <v>89</v>
      </c>
      <c r="G79" s="311">
        <v>46396</v>
      </c>
      <c r="H79" s="311" t="s">
        <v>75</v>
      </c>
      <c r="I79" s="311" t="s">
        <v>75</v>
      </c>
      <c r="J79" s="37" t="s">
        <v>28</v>
      </c>
      <c r="K79" s="434"/>
      <c r="L79" s="37" t="s">
        <v>32</v>
      </c>
      <c r="M79" s="38">
        <v>75</v>
      </c>
      <c r="N79" s="39" t="s">
        <v>35</v>
      </c>
      <c r="O79" s="39">
        <v>90</v>
      </c>
      <c r="P79" s="311" t="s">
        <v>37</v>
      </c>
      <c r="Q79" s="346">
        <v>0</v>
      </c>
      <c r="R79" s="313">
        <v>7973.46</v>
      </c>
      <c r="S79" s="449"/>
    </row>
    <row r="80" spans="1:19" ht="15.75" thickBot="1" x14ac:dyDescent="0.3">
      <c r="A80" s="439"/>
      <c r="B80" s="312"/>
      <c r="C80" s="312"/>
      <c r="D80" s="435"/>
      <c r="E80" s="392"/>
      <c r="F80" s="446"/>
      <c r="G80" s="312"/>
      <c r="H80" s="312"/>
      <c r="I80" s="312"/>
      <c r="J80" s="40" t="s">
        <v>29</v>
      </c>
      <c r="K80" s="435"/>
      <c r="L80" s="40" t="s">
        <v>32</v>
      </c>
      <c r="M80" s="41">
        <v>2</v>
      </c>
      <c r="N80" s="42" t="s">
        <v>36</v>
      </c>
      <c r="O80" s="42">
        <v>25</v>
      </c>
      <c r="P80" s="312"/>
      <c r="Q80" s="347"/>
      <c r="R80" s="315"/>
      <c r="S80" s="451"/>
    </row>
    <row r="81" spans="1:19" ht="15" customHeight="1" x14ac:dyDescent="0.25">
      <c r="A81" s="438">
        <v>27</v>
      </c>
      <c r="B81" s="311">
        <v>3</v>
      </c>
      <c r="C81" s="311">
        <v>2202</v>
      </c>
      <c r="D81" s="434"/>
      <c r="E81" s="390" t="s">
        <v>25</v>
      </c>
      <c r="F81" s="445" t="s">
        <v>89</v>
      </c>
      <c r="G81" s="311">
        <v>46396</v>
      </c>
      <c r="H81" s="311" t="s">
        <v>76</v>
      </c>
      <c r="I81" s="311" t="s">
        <v>76</v>
      </c>
      <c r="J81" s="37" t="s">
        <v>28</v>
      </c>
      <c r="K81" s="434"/>
      <c r="L81" s="37" t="s">
        <v>32</v>
      </c>
      <c r="M81" s="38">
        <v>228</v>
      </c>
      <c r="N81" s="39" t="s">
        <v>35</v>
      </c>
      <c r="O81" s="39">
        <v>90</v>
      </c>
      <c r="P81" s="311" t="s">
        <v>37</v>
      </c>
      <c r="Q81" s="346">
        <v>0</v>
      </c>
      <c r="R81" s="313">
        <v>34215.760000000002</v>
      </c>
      <c r="S81" s="449"/>
    </row>
    <row r="82" spans="1:19" ht="15.75" thickBot="1" x14ac:dyDescent="0.3">
      <c r="A82" s="439"/>
      <c r="B82" s="312"/>
      <c r="C82" s="312"/>
      <c r="D82" s="435"/>
      <c r="E82" s="392"/>
      <c r="F82" s="446"/>
      <c r="G82" s="312"/>
      <c r="H82" s="312"/>
      <c r="I82" s="312"/>
      <c r="J82" s="40" t="s">
        <v>29</v>
      </c>
      <c r="K82" s="435"/>
      <c r="L82" s="40" t="s">
        <v>32</v>
      </c>
      <c r="M82" s="41">
        <v>10</v>
      </c>
      <c r="N82" s="42" t="s">
        <v>36</v>
      </c>
      <c r="O82" s="42">
        <v>25</v>
      </c>
      <c r="P82" s="312"/>
      <c r="Q82" s="347"/>
      <c r="R82" s="315"/>
      <c r="S82" s="451"/>
    </row>
    <row r="83" spans="1:19" ht="15" customHeight="1" x14ac:dyDescent="0.25">
      <c r="A83" s="438">
        <v>28</v>
      </c>
      <c r="B83" s="311">
        <v>3</v>
      </c>
      <c r="C83" s="311">
        <v>2202</v>
      </c>
      <c r="D83" s="434"/>
      <c r="E83" s="390" t="s">
        <v>25</v>
      </c>
      <c r="F83" s="445" t="s">
        <v>89</v>
      </c>
      <c r="G83" s="311">
        <v>46396</v>
      </c>
      <c r="H83" s="311" t="s">
        <v>77</v>
      </c>
      <c r="I83" s="311" t="s">
        <v>77</v>
      </c>
      <c r="J83" s="37" t="s">
        <v>28</v>
      </c>
      <c r="K83" s="434"/>
      <c r="L83" s="37" t="s">
        <v>32</v>
      </c>
      <c r="M83" s="38">
        <v>270</v>
      </c>
      <c r="N83" s="39" t="s">
        <v>35</v>
      </c>
      <c r="O83" s="39">
        <v>90</v>
      </c>
      <c r="P83" s="311" t="s">
        <v>37</v>
      </c>
      <c r="Q83" s="346">
        <v>0</v>
      </c>
      <c r="R83" s="313">
        <v>53864.28</v>
      </c>
      <c r="S83" s="449"/>
    </row>
    <row r="84" spans="1:19" ht="15.75" thickBot="1" x14ac:dyDescent="0.3">
      <c r="A84" s="439"/>
      <c r="B84" s="312"/>
      <c r="C84" s="312"/>
      <c r="D84" s="435"/>
      <c r="E84" s="392"/>
      <c r="F84" s="446"/>
      <c r="G84" s="312"/>
      <c r="H84" s="312"/>
      <c r="I84" s="312"/>
      <c r="J84" s="40" t="s">
        <v>29</v>
      </c>
      <c r="K84" s="435"/>
      <c r="L84" s="40" t="s">
        <v>32</v>
      </c>
      <c r="M84" s="41">
        <v>19</v>
      </c>
      <c r="N84" s="42" t="s">
        <v>36</v>
      </c>
      <c r="O84" s="42">
        <v>25</v>
      </c>
      <c r="P84" s="312"/>
      <c r="Q84" s="347"/>
      <c r="R84" s="315"/>
      <c r="S84" s="451"/>
    </row>
    <row r="85" spans="1:19" ht="15" customHeight="1" x14ac:dyDescent="0.25">
      <c r="A85" s="438">
        <v>29</v>
      </c>
      <c r="B85" s="311">
        <v>3</v>
      </c>
      <c r="C85" s="311">
        <v>2202</v>
      </c>
      <c r="D85" s="434"/>
      <c r="E85" s="390" t="s">
        <v>25</v>
      </c>
      <c r="F85" s="445" t="s">
        <v>89</v>
      </c>
      <c r="G85" s="311">
        <v>46396</v>
      </c>
      <c r="H85" s="311" t="s">
        <v>78</v>
      </c>
      <c r="I85" s="311" t="s">
        <v>78</v>
      </c>
      <c r="J85" s="37" t="s">
        <v>28</v>
      </c>
      <c r="K85" s="434"/>
      <c r="L85" s="37" t="s">
        <v>32</v>
      </c>
      <c r="M85" s="38">
        <v>90</v>
      </c>
      <c r="N85" s="39" t="s">
        <v>35</v>
      </c>
      <c r="O85" s="39">
        <v>90</v>
      </c>
      <c r="P85" s="311" t="s">
        <v>37</v>
      </c>
      <c r="Q85" s="346">
        <v>0</v>
      </c>
      <c r="R85" s="313">
        <v>11709.73</v>
      </c>
      <c r="S85" s="449"/>
    </row>
    <row r="86" spans="1:19" ht="15.75" thickBot="1" x14ac:dyDescent="0.3">
      <c r="A86" s="439"/>
      <c r="B86" s="312"/>
      <c r="C86" s="312"/>
      <c r="D86" s="435"/>
      <c r="E86" s="392"/>
      <c r="F86" s="446"/>
      <c r="G86" s="312"/>
      <c r="H86" s="312"/>
      <c r="I86" s="312"/>
      <c r="J86" s="40" t="s">
        <v>29</v>
      </c>
      <c r="K86" s="435"/>
      <c r="L86" s="40" t="s">
        <v>32</v>
      </c>
      <c r="M86" s="41">
        <v>4</v>
      </c>
      <c r="N86" s="42" t="s">
        <v>36</v>
      </c>
      <c r="O86" s="42">
        <v>25</v>
      </c>
      <c r="P86" s="312"/>
      <c r="Q86" s="347"/>
      <c r="R86" s="315"/>
      <c r="S86" s="451"/>
    </row>
    <row r="87" spans="1:19" x14ac:dyDescent="0.25">
      <c r="A87" s="438">
        <v>30</v>
      </c>
      <c r="B87" s="311">
        <v>3</v>
      </c>
      <c r="C87" s="311">
        <v>2202</v>
      </c>
      <c r="D87" s="434"/>
      <c r="E87" s="390" t="s">
        <v>25</v>
      </c>
      <c r="F87" s="307" t="s">
        <v>89</v>
      </c>
      <c r="G87" s="311">
        <v>46396</v>
      </c>
      <c r="H87" s="311" t="s">
        <v>79</v>
      </c>
      <c r="I87" s="311" t="s">
        <v>79</v>
      </c>
      <c r="J87" s="37" t="s">
        <v>28</v>
      </c>
      <c r="K87" s="434"/>
      <c r="L87" s="37" t="s">
        <v>32</v>
      </c>
      <c r="M87" s="38">
        <v>201</v>
      </c>
      <c r="N87" s="39" t="s">
        <v>35</v>
      </c>
      <c r="O87" s="39">
        <v>90</v>
      </c>
      <c r="P87" s="311" t="s">
        <v>37</v>
      </c>
      <c r="Q87" s="346">
        <v>0</v>
      </c>
      <c r="R87" s="313">
        <v>37099.06</v>
      </c>
      <c r="S87" s="449"/>
    </row>
    <row r="88" spans="1:19" x14ac:dyDescent="0.25">
      <c r="A88" s="452"/>
      <c r="B88" s="355"/>
      <c r="C88" s="355"/>
      <c r="D88" s="440"/>
      <c r="E88" s="391"/>
      <c r="F88" s="308"/>
      <c r="G88" s="355"/>
      <c r="H88" s="355"/>
      <c r="I88" s="355"/>
      <c r="J88" s="5" t="s">
        <v>29</v>
      </c>
      <c r="K88" s="440"/>
      <c r="L88" s="5" t="s">
        <v>32</v>
      </c>
      <c r="M88" s="30">
        <v>8</v>
      </c>
      <c r="N88" s="6" t="s">
        <v>36</v>
      </c>
      <c r="O88" s="6">
        <v>25</v>
      </c>
      <c r="P88" s="355"/>
      <c r="Q88" s="358"/>
      <c r="R88" s="314"/>
      <c r="S88" s="450"/>
    </row>
    <row r="89" spans="1:19" x14ac:dyDescent="0.25">
      <c r="A89" s="452"/>
      <c r="B89" s="355"/>
      <c r="C89" s="355"/>
      <c r="D89" s="440"/>
      <c r="E89" s="391"/>
      <c r="F89" s="308"/>
      <c r="G89" s="355"/>
      <c r="H89" s="355"/>
      <c r="I89" s="355"/>
      <c r="J89" s="5" t="s">
        <v>30</v>
      </c>
      <c r="K89" s="440"/>
      <c r="L89" s="5"/>
      <c r="M89" s="30">
        <v>1</v>
      </c>
      <c r="N89" s="6" t="s">
        <v>36</v>
      </c>
      <c r="O89" s="6">
        <v>80</v>
      </c>
      <c r="P89" s="355"/>
      <c r="Q89" s="358"/>
      <c r="R89" s="314"/>
      <c r="S89" s="450"/>
    </row>
    <row r="90" spans="1:19" ht="15.75" thickBot="1" x14ac:dyDescent="0.3">
      <c r="A90" s="439"/>
      <c r="B90" s="312"/>
      <c r="C90" s="312"/>
      <c r="D90" s="435"/>
      <c r="E90" s="392"/>
      <c r="F90" s="361"/>
      <c r="G90" s="312"/>
      <c r="H90" s="312"/>
      <c r="I90" s="312"/>
      <c r="J90" s="40" t="s">
        <v>31</v>
      </c>
      <c r="K90" s="435"/>
      <c r="L90" s="40" t="s">
        <v>33</v>
      </c>
      <c r="M90" s="41">
        <v>1</v>
      </c>
      <c r="N90" s="42" t="s">
        <v>36</v>
      </c>
      <c r="O90" s="42">
        <v>1500</v>
      </c>
      <c r="P90" s="312"/>
      <c r="Q90" s="347"/>
      <c r="R90" s="315"/>
      <c r="S90" s="451"/>
    </row>
    <row r="91" spans="1:19" ht="15" customHeight="1" x14ac:dyDescent="0.25">
      <c r="A91" s="438">
        <v>31</v>
      </c>
      <c r="B91" s="311">
        <v>3</v>
      </c>
      <c r="C91" s="311">
        <v>2202</v>
      </c>
      <c r="D91" s="434"/>
      <c r="E91" s="390" t="s">
        <v>25</v>
      </c>
      <c r="F91" s="445" t="s">
        <v>89</v>
      </c>
      <c r="G91" s="311">
        <v>46396</v>
      </c>
      <c r="H91" s="311" t="s">
        <v>80</v>
      </c>
      <c r="I91" s="311" t="s">
        <v>80</v>
      </c>
      <c r="J91" s="37" t="s">
        <v>28</v>
      </c>
      <c r="K91" s="434"/>
      <c r="L91" s="37" t="s">
        <v>32</v>
      </c>
      <c r="M91" s="38">
        <v>122</v>
      </c>
      <c r="N91" s="39" t="s">
        <v>35</v>
      </c>
      <c r="O91" s="39">
        <v>90</v>
      </c>
      <c r="P91" s="311" t="s">
        <v>37</v>
      </c>
      <c r="Q91" s="346">
        <v>0</v>
      </c>
      <c r="R91" s="313">
        <v>24926.95</v>
      </c>
      <c r="S91" s="449"/>
    </row>
    <row r="92" spans="1:19" ht="15.75" thickBot="1" x14ac:dyDescent="0.3">
      <c r="A92" s="439"/>
      <c r="B92" s="312"/>
      <c r="C92" s="312"/>
      <c r="D92" s="435"/>
      <c r="E92" s="392"/>
      <c r="F92" s="446"/>
      <c r="G92" s="312"/>
      <c r="H92" s="312"/>
      <c r="I92" s="312"/>
      <c r="J92" s="40" t="s">
        <v>29</v>
      </c>
      <c r="K92" s="435"/>
      <c r="L92" s="40" t="s">
        <v>32</v>
      </c>
      <c r="M92" s="41">
        <v>10</v>
      </c>
      <c r="N92" s="42" t="s">
        <v>36</v>
      </c>
      <c r="O92" s="42">
        <v>25</v>
      </c>
      <c r="P92" s="312"/>
      <c r="Q92" s="347"/>
      <c r="R92" s="315"/>
      <c r="S92" s="451"/>
    </row>
    <row r="93" spans="1:19" ht="15" customHeight="1" x14ac:dyDescent="0.25">
      <c r="A93" s="438">
        <v>32</v>
      </c>
      <c r="B93" s="311">
        <v>3</v>
      </c>
      <c r="C93" s="311">
        <v>2202</v>
      </c>
      <c r="D93" s="434"/>
      <c r="E93" s="390" t="s">
        <v>25</v>
      </c>
      <c r="F93" s="307" t="s">
        <v>89</v>
      </c>
      <c r="G93" s="311">
        <v>46396</v>
      </c>
      <c r="H93" s="311" t="s">
        <v>81</v>
      </c>
      <c r="I93" s="311" t="s">
        <v>81</v>
      </c>
      <c r="J93" s="37" t="s">
        <v>28</v>
      </c>
      <c r="K93" s="434"/>
      <c r="L93" s="37" t="s">
        <v>32</v>
      </c>
      <c r="M93" s="38">
        <v>193</v>
      </c>
      <c r="N93" s="39" t="s">
        <v>35</v>
      </c>
      <c r="O93" s="39">
        <v>90</v>
      </c>
      <c r="P93" s="311" t="s">
        <v>37</v>
      </c>
      <c r="Q93" s="346">
        <v>0</v>
      </c>
      <c r="R93" s="313">
        <v>46377.120000000003</v>
      </c>
      <c r="S93" s="449"/>
    </row>
    <row r="94" spans="1:19" x14ac:dyDescent="0.25">
      <c r="A94" s="452"/>
      <c r="B94" s="355"/>
      <c r="C94" s="355"/>
      <c r="D94" s="440"/>
      <c r="E94" s="391"/>
      <c r="F94" s="308"/>
      <c r="G94" s="355"/>
      <c r="H94" s="355"/>
      <c r="I94" s="355"/>
      <c r="J94" s="5" t="s">
        <v>29</v>
      </c>
      <c r="K94" s="440"/>
      <c r="L94" s="5" t="s">
        <v>32</v>
      </c>
      <c r="M94" s="30">
        <v>6</v>
      </c>
      <c r="N94" s="6" t="s">
        <v>36</v>
      </c>
      <c r="O94" s="6">
        <v>25</v>
      </c>
      <c r="P94" s="355"/>
      <c r="Q94" s="358"/>
      <c r="R94" s="314"/>
      <c r="S94" s="450"/>
    </row>
    <row r="95" spans="1:19" ht="15.75" thickBot="1" x14ac:dyDescent="0.3">
      <c r="A95" s="439"/>
      <c r="B95" s="312"/>
      <c r="C95" s="312"/>
      <c r="D95" s="435"/>
      <c r="E95" s="392"/>
      <c r="F95" s="361"/>
      <c r="G95" s="312"/>
      <c r="H95" s="312"/>
      <c r="I95" s="312"/>
      <c r="J95" s="40" t="s">
        <v>30</v>
      </c>
      <c r="K95" s="435"/>
      <c r="L95" s="40"/>
      <c r="M95" s="41">
        <v>1</v>
      </c>
      <c r="N95" s="42" t="s">
        <v>36</v>
      </c>
      <c r="O95" s="42">
        <v>80</v>
      </c>
      <c r="P95" s="312"/>
      <c r="Q95" s="347"/>
      <c r="R95" s="315"/>
      <c r="S95" s="451"/>
    </row>
    <row r="96" spans="1:19" ht="15" customHeight="1" x14ac:dyDescent="0.25">
      <c r="A96" s="438">
        <v>33</v>
      </c>
      <c r="B96" s="311">
        <v>3</v>
      </c>
      <c r="C96" s="311">
        <v>2202</v>
      </c>
      <c r="D96" s="434"/>
      <c r="E96" s="390" t="s">
        <v>25</v>
      </c>
      <c r="F96" s="445" t="s">
        <v>88</v>
      </c>
      <c r="G96" s="311">
        <v>46396</v>
      </c>
      <c r="H96" s="311" t="s">
        <v>82</v>
      </c>
      <c r="I96" s="311" t="s">
        <v>82</v>
      </c>
      <c r="J96" s="37" t="s">
        <v>28</v>
      </c>
      <c r="K96" s="434"/>
      <c r="L96" s="37" t="s">
        <v>32</v>
      </c>
      <c r="M96" s="38">
        <v>80</v>
      </c>
      <c r="N96" s="39" t="s">
        <v>35</v>
      </c>
      <c r="O96" s="39">
        <v>90</v>
      </c>
      <c r="P96" s="311" t="s">
        <v>37</v>
      </c>
      <c r="Q96" s="346">
        <v>0</v>
      </c>
      <c r="R96" s="313">
        <v>11464.58</v>
      </c>
      <c r="S96" s="449"/>
    </row>
    <row r="97" spans="1:19" ht="15.75" thickBot="1" x14ac:dyDescent="0.3">
      <c r="A97" s="439"/>
      <c r="B97" s="312"/>
      <c r="C97" s="312"/>
      <c r="D97" s="435"/>
      <c r="E97" s="392"/>
      <c r="F97" s="446"/>
      <c r="G97" s="312"/>
      <c r="H97" s="312"/>
      <c r="I97" s="312"/>
      <c r="J97" s="40" t="s">
        <v>29</v>
      </c>
      <c r="K97" s="435"/>
      <c r="L97" s="40" t="s">
        <v>32</v>
      </c>
      <c r="M97" s="41">
        <v>5</v>
      </c>
      <c r="N97" s="42" t="s">
        <v>36</v>
      </c>
      <c r="O97" s="42">
        <v>25</v>
      </c>
      <c r="P97" s="312"/>
      <c r="Q97" s="347"/>
      <c r="R97" s="315"/>
      <c r="S97" s="451"/>
    </row>
    <row r="98" spans="1:19" ht="15" customHeight="1" x14ac:dyDescent="0.25">
      <c r="A98" s="438">
        <v>34</v>
      </c>
      <c r="B98" s="311">
        <v>3</v>
      </c>
      <c r="C98" s="311">
        <v>2202</v>
      </c>
      <c r="D98" s="434"/>
      <c r="E98" s="307" t="s">
        <v>25</v>
      </c>
      <c r="F98" s="445" t="s">
        <v>89</v>
      </c>
      <c r="G98" s="311">
        <v>46396</v>
      </c>
      <c r="H98" s="311" t="s">
        <v>100</v>
      </c>
      <c r="I98" s="311" t="s">
        <v>83</v>
      </c>
      <c r="J98" s="37" t="s">
        <v>28</v>
      </c>
      <c r="K98" s="434"/>
      <c r="L98" s="37" t="s">
        <v>32</v>
      </c>
      <c r="M98" s="38">
        <v>95</v>
      </c>
      <c r="N98" s="39" t="s">
        <v>35</v>
      </c>
      <c r="O98" s="39">
        <v>90</v>
      </c>
      <c r="P98" s="311" t="s">
        <v>37</v>
      </c>
      <c r="Q98" s="346">
        <v>0</v>
      </c>
      <c r="R98" s="313">
        <v>10928.08</v>
      </c>
      <c r="S98" s="449"/>
    </row>
    <row r="99" spans="1:19" ht="15.75" thickBot="1" x14ac:dyDescent="0.3">
      <c r="A99" s="439"/>
      <c r="B99" s="312"/>
      <c r="C99" s="312"/>
      <c r="D99" s="435"/>
      <c r="E99" s="361"/>
      <c r="F99" s="446"/>
      <c r="G99" s="312"/>
      <c r="H99" s="312"/>
      <c r="I99" s="312"/>
      <c r="J99" s="40" t="s">
        <v>29</v>
      </c>
      <c r="K99" s="435"/>
      <c r="L99" s="40" t="s">
        <v>32</v>
      </c>
      <c r="M99" s="41">
        <v>5</v>
      </c>
      <c r="N99" s="42" t="s">
        <v>36</v>
      </c>
      <c r="O99" s="42">
        <v>25</v>
      </c>
      <c r="P99" s="312"/>
      <c r="Q99" s="347"/>
      <c r="R99" s="315"/>
      <c r="S99" s="451"/>
    </row>
    <row r="100" spans="1:19" ht="15" customHeight="1" x14ac:dyDescent="0.25">
      <c r="A100" s="438">
        <v>35</v>
      </c>
      <c r="B100" s="311">
        <v>3</v>
      </c>
      <c r="C100" s="311">
        <v>2202</v>
      </c>
      <c r="D100" s="434"/>
      <c r="E100" s="390" t="s">
        <v>25</v>
      </c>
      <c r="F100" s="445" t="s">
        <v>89</v>
      </c>
      <c r="G100" s="311">
        <v>46396</v>
      </c>
      <c r="H100" s="311" t="s">
        <v>84</v>
      </c>
      <c r="I100" s="311" t="s">
        <v>84</v>
      </c>
      <c r="J100" s="37" t="s">
        <v>28</v>
      </c>
      <c r="K100" s="434"/>
      <c r="L100" s="37" t="s">
        <v>32</v>
      </c>
      <c r="M100" s="38">
        <v>40</v>
      </c>
      <c r="N100" s="39" t="s">
        <v>35</v>
      </c>
      <c r="O100" s="39">
        <v>90</v>
      </c>
      <c r="P100" s="311" t="s">
        <v>37</v>
      </c>
      <c r="Q100" s="346">
        <v>0</v>
      </c>
      <c r="R100" s="313">
        <v>5606.63</v>
      </c>
      <c r="S100" s="449"/>
    </row>
    <row r="101" spans="1:19" ht="15.75" thickBot="1" x14ac:dyDescent="0.3">
      <c r="A101" s="439"/>
      <c r="B101" s="312"/>
      <c r="C101" s="312"/>
      <c r="D101" s="435"/>
      <c r="E101" s="392"/>
      <c r="F101" s="446"/>
      <c r="G101" s="312"/>
      <c r="H101" s="312"/>
      <c r="I101" s="312"/>
      <c r="J101" s="40" t="s">
        <v>29</v>
      </c>
      <c r="K101" s="435"/>
      <c r="L101" s="40" t="s">
        <v>32</v>
      </c>
      <c r="M101" s="41">
        <v>3</v>
      </c>
      <c r="N101" s="42" t="s">
        <v>36</v>
      </c>
      <c r="O101" s="42">
        <v>25</v>
      </c>
      <c r="P101" s="312"/>
      <c r="Q101" s="347"/>
      <c r="R101" s="315"/>
      <c r="S101" s="451"/>
    </row>
    <row r="102" spans="1:19" x14ac:dyDescent="0.25">
      <c r="A102" s="452">
        <v>36</v>
      </c>
      <c r="B102" s="355">
        <v>3</v>
      </c>
      <c r="C102" s="355">
        <v>2202</v>
      </c>
      <c r="D102" s="440"/>
      <c r="E102" s="391" t="s">
        <v>25</v>
      </c>
      <c r="F102" s="308" t="s">
        <v>89</v>
      </c>
      <c r="G102" s="355">
        <v>46396</v>
      </c>
      <c r="H102" s="355" t="s">
        <v>85</v>
      </c>
      <c r="I102" s="355" t="s">
        <v>85</v>
      </c>
      <c r="J102" s="24" t="s">
        <v>28</v>
      </c>
      <c r="K102" s="440"/>
      <c r="L102" s="24" t="s">
        <v>32</v>
      </c>
      <c r="M102" s="79">
        <v>95</v>
      </c>
      <c r="N102" s="23" t="s">
        <v>35</v>
      </c>
      <c r="O102" s="23">
        <v>90</v>
      </c>
      <c r="P102" s="355" t="s">
        <v>37</v>
      </c>
      <c r="Q102" s="358">
        <v>0</v>
      </c>
      <c r="R102" s="453">
        <v>16518.84</v>
      </c>
      <c r="S102" s="450"/>
    </row>
    <row r="103" spans="1:19" x14ac:dyDescent="0.25">
      <c r="A103" s="452"/>
      <c r="B103" s="355"/>
      <c r="C103" s="355"/>
      <c r="D103" s="440"/>
      <c r="E103" s="391"/>
      <c r="F103" s="308"/>
      <c r="G103" s="355"/>
      <c r="H103" s="355"/>
      <c r="I103" s="355"/>
      <c r="J103" s="5" t="s">
        <v>29</v>
      </c>
      <c r="K103" s="440"/>
      <c r="L103" s="5" t="s">
        <v>32</v>
      </c>
      <c r="M103" s="30">
        <v>3</v>
      </c>
      <c r="N103" s="6" t="s">
        <v>36</v>
      </c>
      <c r="O103" s="6">
        <v>25</v>
      </c>
      <c r="P103" s="355"/>
      <c r="Q103" s="358"/>
      <c r="R103" s="314"/>
      <c r="S103" s="450"/>
    </row>
    <row r="104" spans="1:19" ht="15.75" thickBot="1" x14ac:dyDescent="0.3">
      <c r="A104" s="452"/>
      <c r="B104" s="355"/>
      <c r="C104" s="355"/>
      <c r="D104" s="440"/>
      <c r="E104" s="391"/>
      <c r="F104" s="308"/>
      <c r="G104" s="355"/>
      <c r="H104" s="355"/>
      <c r="I104" s="355"/>
      <c r="J104" s="26" t="s">
        <v>30</v>
      </c>
      <c r="K104" s="440"/>
      <c r="L104" s="26" t="s">
        <v>32</v>
      </c>
      <c r="M104" s="34">
        <v>1</v>
      </c>
      <c r="N104" s="25" t="s">
        <v>36</v>
      </c>
      <c r="O104" s="25">
        <v>80</v>
      </c>
      <c r="P104" s="355"/>
      <c r="Q104" s="358"/>
      <c r="R104" s="314"/>
      <c r="S104" s="450"/>
    </row>
    <row r="105" spans="1:19" ht="15" customHeight="1" x14ac:dyDescent="0.25">
      <c r="A105" s="438">
        <v>37</v>
      </c>
      <c r="B105" s="311">
        <v>3</v>
      </c>
      <c r="C105" s="311">
        <v>2202</v>
      </c>
      <c r="D105" s="434"/>
      <c r="E105" s="390" t="s">
        <v>25</v>
      </c>
      <c r="F105" s="307" t="s">
        <v>89</v>
      </c>
      <c r="G105" s="311">
        <v>46396</v>
      </c>
      <c r="H105" s="311" t="s">
        <v>86</v>
      </c>
      <c r="I105" s="311" t="s">
        <v>86</v>
      </c>
      <c r="J105" s="100" t="s">
        <v>28</v>
      </c>
      <c r="K105" s="434"/>
      <c r="L105" s="100" t="s">
        <v>32</v>
      </c>
      <c r="M105" s="38">
        <v>263</v>
      </c>
      <c r="N105" s="101" t="s">
        <v>35</v>
      </c>
      <c r="O105" s="101">
        <v>90</v>
      </c>
      <c r="P105" s="311" t="s">
        <v>37</v>
      </c>
      <c r="Q105" s="346">
        <v>0</v>
      </c>
      <c r="R105" s="313">
        <v>52210.61</v>
      </c>
      <c r="S105" s="449"/>
    </row>
    <row r="106" spans="1:19" x14ac:dyDescent="0.25">
      <c r="A106" s="452"/>
      <c r="B106" s="355"/>
      <c r="C106" s="355"/>
      <c r="D106" s="440"/>
      <c r="E106" s="391"/>
      <c r="F106" s="308"/>
      <c r="G106" s="355"/>
      <c r="H106" s="355"/>
      <c r="I106" s="355"/>
      <c r="J106" s="98" t="s">
        <v>29</v>
      </c>
      <c r="K106" s="440"/>
      <c r="L106" s="98" t="s">
        <v>32</v>
      </c>
      <c r="M106" s="30">
        <v>18</v>
      </c>
      <c r="N106" s="99" t="s">
        <v>36</v>
      </c>
      <c r="O106" s="99">
        <v>25</v>
      </c>
      <c r="P106" s="355"/>
      <c r="Q106" s="358"/>
      <c r="R106" s="314"/>
      <c r="S106" s="450"/>
    </row>
    <row r="107" spans="1:19" ht="15.75" thickBot="1" x14ac:dyDescent="0.3">
      <c r="A107" s="439"/>
      <c r="B107" s="312"/>
      <c r="C107" s="312"/>
      <c r="D107" s="435"/>
      <c r="E107" s="392"/>
      <c r="F107" s="361"/>
      <c r="G107" s="312"/>
      <c r="H107" s="312"/>
      <c r="I107" s="312"/>
      <c r="J107" s="102" t="s">
        <v>30</v>
      </c>
      <c r="K107" s="435"/>
      <c r="L107" s="102"/>
      <c r="M107" s="41">
        <v>2</v>
      </c>
      <c r="N107" s="42" t="s">
        <v>36</v>
      </c>
      <c r="O107" s="42">
        <v>80</v>
      </c>
      <c r="P107" s="312"/>
      <c r="Q107" s="347"/>
      <c r="R107" s="315"/>
      <c r="S107" s="451"/>
    </row>
    <row r="108" spans="1:19" x14ac:dyDescent="0.25">
      <c r="A108" s="396">
        <v>38</v>
      </c>
      <c r="B108" s="340">
        <v>3</v>
      </c>
      <c r="C108" s="311">
        <v>2202</v>
      </c>
      <c r="D108" s="376"/>
      <c r="E108" s="390" t="s">
        <v>25</v>
      </c>
      <c r="F108" s="342" t="s">
        <v>89</v>
      </c>
      <c r="G108" s="311">
        <v>46396</v>
      </c>
      <c r="H108" s="311" t="s">
        <v>90</v>
      </c>
      <c r="I108" s="311" t="s">
        <v>90</v>
      </c>
      <c r="J108" s="100" t="s">
        <v>28</v>
      </c>
      <c r="K108" s="376"/>
      <c r="L108" s="100" t="s">
        <v>32</v>
      </c>
      <c r="M108" s="38">
        <v>239</v>
      </c>
      <c r="N108" s="101" t="s">
        <v>103</v>
      </c>
      <c r="O108" s="101">
        <v>90</v>
      </c>
      <c r="P108" s="311" t="s">
        <v>37</v>
      </c>
      <c r="Q108" s="333">
        <v>0</v>
      </c>
      <c r="R108" s="350">
        <v>47592.46</v>
      </c>
      <c r="S108" s="455"/>
    </row>
    <row r="109" spans="1:19" x14ac:dyDescent="0.25">
      <c r="A109" s="398"/>
      <c r="B109" s="357"/>
      <c r="C109" s="355"/>
      <c r="D109" s="401"/>
      <c r="E109" s="391"/>
      <c r="F109" s="356"/>
      <c r="G109" s="355"/>
      <c r="H109" s="355"/>
      <c r="I109" s="355"/>
      <c r="J109" s="98" t="s">
        <v>29</v>
      </c>
      <c r="K109" s="401"/>
      <c r="L109" s="98" t="s">
        <v>32</v>
      </c>
      <c r="M109" s="30">
        <v>18</v>
      </c>
      <c r="N109" s="99" t="s">
        <v>36</v>
      </c>
      <c r="O109" s="99">
        <v>25</v>
      </c>
      <c r="P109" s="355"/>
      <c r="Q109" s="369"/>
      <c r="R109" s="359"/>
      <c r="S109" s="456"/>
    </row>
    <row r="110" spans="1:19" ht="15.75" thickBot="1" x14ac:dyDescent="0.3">
      <c r="A110" s="397"/>
      <c r="B110" s="317"/>
      <c r="C110" s="312"/>
      <c r="D110" s="377"/>
      <c r="E110" s="392"/>
      <c r="F110" s="329"/>
      <c r="G110" s="312"/>
      <c r="H110" s="312"/>
      <c r="I110" s="312"/>
      <c r="J110" s="102" t="s">
        <v>30</v>
      </c>
      <c r="K110" s="377"/>
      <c r="L110" s="102"/>
      <c r="M110" s="41">
        <v>1</v>
      </c>
      <c r="N110" s="42" t="s">
        <v>36</v>
      </c>
      <c r="O110" s="42">
        <v>80</v>
      </c>
      <c r="P110" s="312"/>
      <c r="Q110" s="319"/>
      <c r="R110" s="351"/>
      <c r="S110" s="457"/>
    </row>
    <row r="111" spans="1:19" x14ac:dyDescent="0.25">
      <c r="A111" s="396">
        <v>39</v>
      </c>
      <c r="B111" s="340">
        <v>3</v>
      </c>
      <c r="C111" s="311">
        <v>2202</v>
      </c>
      <c r="D111" s="341"/>
      <c r="E111" s="390" t="s">
        <v>25</v>
      </c>
      <c r="F111" s="342" t="s">
        <v>89</v>
      </c>
      <c r="G111" s="311">
        <v>46396</v>
      </c>
      <c r="H111" s="311" t="s">
        <v>91</v>
      </c>
      <c r="I111" s="311" t="s">
        <v>91</v>
      </c>
      <c r="J111" s="100" t="s">
        <v>28</v>
      </c>
      <c r="K111" s="341"/>
      <c r="L111" s="100" t="s">
        <v>32</v>
      </c>
      <c r="M111" s="112">
        <v>234</v>
      </c>
      <c r="N111" s="101" t="s">
        <v>35</v>
      </c>
      <c r="O111" s="101">
        <v>90</v>
      </c>
      <c r="P111" s="311" t="s">
        <v>37</v>
      </c>
      <c r="Q111" s="333">
        <v>0</v>
      </c>
      <c r="R111" s="350">
        <v>28521.919999999998</v>
      </c>
      <c r="S111" s="373"/>
    </row>
    <row r="112" spans="1:19" x14ac:dyDescent="0.25">
      <c r="A112" s="398"/>
      <c r="B112" s="357"/>
      <c r="C112" s="355"/>
      <c r="D112" s="354"/>
      <c r="E112" s="391"/>
      <c r="F112" s="356"/>
      <c r="G112" s="355"/>
      <c r="H112" s="355"/>
      <c r="I112" s="355"/>
      <c r="J112" s="98" t="s">
        <v>29</v>
      </c>
      <c r="K112" s="354"/>
      <c r="L112" s="98" t="s">
        <v>32</v>
      </c>
      <c r="M112" s="113">
        <v>5</v>
      </c>
      <c r="N112" s="99" t="s">
        <v>36</v>
      </c>
      <c r="O112" s="99">
        <v>25</v>
      </c>
      <c r="P112" s="355"/>
      <c r="Q112" s="369"/>
      <c r="R112" s="359"/>
      <c r="S112" s="375"/>
    </row>
    <row r="113" spans="1:19" ht="15.75" thickBot="1" x14ac:dyDescent="0.3">
      <c r="A113" s="397"/>
      <c r="B113" s="317"/>
      <c r="C113" s="312"/>
      <c r="D113" s="327"/>
      <c r="E113" s="392"/>
      <c r="F113" s="329"/>
      <c r="G113" s="312"/>
      <c r="H113" s="312"/>
      <c r="I113" s="312"/>
      <c r="J113" s="102" t="s">
        <v>30</v>
      </c>
      <c r="K113" s="327"/>
      <c r="L113" s="102"/>
      <c r="M113" s="114">
        <v>2</v>
      </c>
      <c r="N113" s="102" t="s">
        <v>36</v>
      </c>
      <c r="O113" s="42">
        <v>80</v>
      </c>
      <c r="P113" s="312"/>
      <c r="Q113" s="319"/>
      <c r="R113" s="351"/>
      <c r="S113" s="374"/>
    </row>
    <row r="114" spans="1:19" x14ac:dyDescent="0.25">
      <c r="A114" s="396">
        <v>40</v>
      </c>
      <c r="B114" s="340">
        <v>3</v>
      </c>
      <c r="C114" s="311">
        <v>2202</v>
      </c>
      <c r="D114" s="341"/>
      <c r="E114" s="390" t="s">
        <v>25</v>
      </c>
      <c r="F114" s="342" t="s">
        <v>89</v>
      </c>
      <c r="G114" s="311">
        <v>46396</v>
      </c>
      <c r="H114" s="311" t="s">
        <v>93</v>
      </c>
      <c r="I114" s="311" t="s">
        <v>93</v>
      </c>
      <c r="J114" s="100" t="s">
        <v>28</v>
      </c>
      <c r="K114" s="341"/>
      <c r="L114" s="100" t="s">
        <v>32</v>
      </c>
      <c r="M114" s="112">
        <v>128</v>
      </c>
      <c r="N114" s="100" t="s">
        <v>35</v>
      </c>
      <c r="O114" s="101">
        <v>90</v>
      </c>
      <c r="P114" s="311" t="s">
        <v>37</v>
      </c>
      <c r="Q114" s="333">
        <v>0</v>
      </c>
      <c r="R114" s="350">
        <v>14504.55</v>
      </c>
      <c r="S114" s="373"/>
    </row>
    <row r="115" spans="1:19" x14ac:dyDescent="0.25">
      <c r="A115" s="398"/>
      <c r="B115" s="357"/>
      <c r="C115" s="355"/>
      <c r="D115" s="354"/>
      <c r="E115" s="391"/>
      <c r="F115" s="356"/>
      <c r="G115" s="355"/>
      <c r="H115" s="355"/>
      <c r="I115" s="355"/>
      <c r="J115" s="98" t="s">
        <v>29</v>
      </c>
      <c r="K115" s="354"/>
      <c r="L115" s="98" t="s">
        <v>32</v>
      </c>
      <c r="M115" s="113">
        <v>4</v>
      </c>
      <c r="N115" s="98" t="s">
        <v>36</v>
      </c>
      <c r="O115" s="99">
        <v>25</v>
      </c>
      <c r="P115" s="355"/>
      <c r="Q115" s="369"/>
      <c r="R115" s="359"/>
      <c r="S115" s="375"/>
    </row>
    <row r="116" spans="1:19" ht="15.75" thickBot="1" x14ac:dyDescent="0.3">
      <c r="A116" s="397"/>
      <c r="B116" s="317"/>
      <c r="C116" s="312"/>
      <c r="D116" s="327"/>
      <c r="E116" s="392"/>
      <c r="F116" s="329"/>
      <c r="G116" s="312"/>
      <c r="H116" s="312"/>
      <c r="I116" s="312"/>
      <c r="J116" s="102" t="s">
        <v>30</v>
      </c>
      <c r="K116" s="327"/>
      <c r="L116" s="102"/>
      <c r="M116" s="114">
        <v>1</v>
      </c>
      <c r="N116" s="102" t="s">
        <v>36</v>
      </c>
      <c r="O116" s="42">
        <v>80</v>
      </c>
      <c r="P116" s="312"/>
      <c r="Q116" s="319"/>
      <c r="R116" s="351"/>
      <c r="S116" s="374"/>
    </row>
    <row r="117" spans="1:19" x14ac:dyDescent="0.25">
      <c r="A117" s="396">
        <v>41</v>
      </c>
      <c r="B117" s="340">
        <v>3</v>
      </c>
      <c r="C117" s="339">
        <v>2202</v>
      </c>
      <c r="D117" s="341"/>
      <c r="E117" s="342" t="s">
        <v>25</v>
      </c>
      <c r="F117" s="342" t="s">
        <v>89</v>
      </c>
      <c r="G117" s="340">
        <v>46396</v>
      </c>
      <c r="H117" s="340" t="s">
        <v>92</v>
      </c>
      <c r="I117" s="340" t="s">
        <v>92</v>
      </c>
      <c r="J117" s="100" t="s">
        <v>28</v>
      </c>
      <c r="K117" s="341"/>
      <c r="L117" s="100" t="s">
        <v>32</v>
      </c>
      <c r="M117" s="112">
        <v>844</v>
      </c>
      <c r="N117" s="100" t="s">
        <v>35</v>
      </c>
      <c r="O117" s="101">
        <v>90</v>
      </c>
      <c r="P117" s="340" t="s">
        <v>37</v>
      </c>
      <c r="Q117" s="333">
        <v>0</v>
      </c>
      <c r="R117" s="350">
        <v>159755.59</v>
      </c>
      <c r="S117" s="373"/>
    </row>
    <row r="118" spans="1:19" x14ac:dyDescent="0.25">
      <c r="A118" s="398"/>
      <c r="B118" s="357"/>
      <c r="C118" s="353"/>
      <c r="D118" s="354"/>
      <c r="E118" s="356"/>
      <c r="F118" s="356"/>
      <c r="G118" s="357"/>
      <c r="H118" s="357"/>
      <c r="I118" s="357"/>
      <c r="J118" s="98" t="s">
        <v>29</v>
      </c>
      <c r="K118" s="354"/>
      <c r="L118" s="98" t="s">
        <v>32</v>
      </c>
      <c r="M118" s="113">
        <v>37</v>
      </c>
      <c r="N118" s="98" t="s">
        <v>36</v>
      </c>
      <c r="O118" s="99">
        <v>25</v>
      </c>
      <c r="P118" s="357"/>
      <c r="Q118" s="369"/>
      <c r="R118" s="359"/>
      <c r="S118" s="375"/>
    </row>
    <row r="119" spans="1:19" x14ac:dyDescent="0.25">
      <c r="A119" s="398"/>
      <c r="B119" s="357"/>
      <c r="C119" s="353"/>
      <c r="D119" s="354"/>
      <c r="E119" s="356"/>
      <c r="F119" s="356"/>
      <c r="G119" s="357"/>
      <c r="H119" s="357"/>
      <c r="I119" s="357"/>
      <c r="J119" s="98" t="s">
        <v>30</v>
      </c>
      <c r="K119" s="354"/>
      <c r="L119" s="98"/>
      <c r="M119" s="113">
        <v>5</v>
      </c>
      <c r="N119" s="98" t="s">
        <v>36</v>
      </c>
      <c r="O119" s="99">
        <v>80</v>
      </c>
      <c r="P119" s="357"/>
      <c r="Q119" s="369"/>
      <c r="R119" s="359"/>
      <c r="S119" s="375"/>
    </row>
    <row r="120" spans="1:19" ht="15.75" thickBot="1" x14ac:dyDescent="0.3">
      <c r="A120" s="397"/>
      <c r="B120" s="317"/>
      <c r="C120" s="325"/>
      <c r="D120" s="327"/>
      <c r="E120" s="329"/>
      <c r="F120" s="329"/>
      <c r="G120" s="317"/>
      <c r="H120" s="317"/>
      <c r="I120" s="317"/>
      <c r="J120" s="102" t="s">
        <v>31</v>
      </c>
      <c r="K120" s="327"/>
      <c r="L120" s="102"/>
      <c r="M120" s="114">
        <v>1</v>
      </c>
      <c r="N120" s="102" t="s">
        <v>36</v>
      </c>
      <c r="O120" s="42"/>
      <c r="P120" s="317"/>
      <c r="Q120" s="319"/>
      <c r="R120" s="351"/>
      <c r="S120" s="374"/>
    </row>
    <row r="121" spans="1:19" ht="15" customHeight="1" x14ac:dyDescent="0.25">
      <c r="A121" s="396">
        <v>42</v>
      </c>
      <c r="B121" s="340">
        <v>3</v>
      </c>
      <c r="C121" s="311">
        <v>2202</v>
      </c>
      <c r="D121" s="341"/>
      <c r="E121" s="390" t="s">
        <v>25</v>
      </c>
      <c r="F121" s="342" t="s">
        <v>89</v>
      </c>
      <c r="G121" s="311">
        <v>46396</v>
      </c>
      <c r="H121" s="340" t="s">
        <v>94</v>
      </c>
      <c r="I121" s="340" t="s">
        <v>94</v>
      </c>
      <c r="J121" s="100" t="s">
        <v>28</v>
      </c>
      <c r="K121" s="341"/>
      <c r="L121" s="100" t="s">
        <v>32</v>
      </c>
      <c r="M121" s="112">
        <v>100</v>
      </c>
      <c r="N121" s="100" t="s">
        <v>35</v>
      </c>
      <c r="O121" s="101">
        <v>90</v>
      </c>
      <c r="P121" s="340" t="s">
        <v>37</v>
      </c>
      <c r="Q121" s="333">
        <v>0</v>
      </c>
      <c r="R121" s="350">
        <v>19960.77</v>
      </c>
      <c r="S121" s="373"/>
    </row>
    <row r="122" spans="1:19" x14ac:dyDescent="0.25">
      <c r="A122" s="398"/>
      <c r="B122" s="357"/>
      <c r="C122" s="355"/>
      <c r="D122" s="354"/>
      <c r="E122" s="391"/>
      <c r="F122" s="356"/>
      <c r="G122" s="355"/>
      <c r="H122" s="357"/>
      <c r="I122" s="357"/>
      <c r="J122" s="98" t="s">
        <v>29</v>
      </c>
      <c r="K122" s="354"/>
      <c r="L122" s="98" t="s">
        <v>32</v>
      </c>
      <c r="M122" s="113">
        <v>7</v>
      </c>
      <c r="N122" s="98" t="s">
        <v>36</v>
      </c>
      <c r="O122" s="99">
        <v>25</v>
      </c>
      <c r="P122" s="357"/>
      <c r="Q122" s="369"/>
      <c r="R122" s="359"/>
      <c r="S122" s="375"/>
    </row>
    <row r="123" spans="1:19" ht="15.75" thickBot="1" x14ac:dyDescent="0.3">
      <c r="A123" s="397"/>
      <c r="B123" s="317"/>
      <c r="C123" s="312"/>
      <c r="D123" s="327"/>
      <c r="E123" s="392"/>
      <c r="F123" s="329"/>
      <c r="G123" s="312"/>
      <c r="H123" s="317"/>
      <c r="I123" s="317"/>
      <c r="J123" s="102" t="s">
        <v>30</v>
      </c>
      <c r="K123" s="327"/>
      <c r="L123" s="102"/>
      <c r="M123" s="114">
        <v>1</v>
      </c>
      <c r="N123" s="102" t="s">
        <v>36</v>
      </c>
      <c r="O123" s="42">
        <v>80</v>
      </c>
      <c r="P123" s="317"/>
      <c r="Q123" s="319"/>
      <c r="R123" s="351"/>
      <c r="S123" s="374"/>
    </row>
    <row r="124" spans="1:19" x14ac:dyDescent="0.25">
      <c r="A124" s="396">
        <v>43</v>
      </c>
      <c r="B124" s="340">
        <v>3</v>
      </c>
      <c r="C124" s="339">
        <v>2202</v>
      </c>
      <c r="D124" s="341"/>
      <c r="E124" s="382" t="s">
        <v>25</v>
      </c>
      <c r="F124" s="342" t="s">
        <v>89</v>
      </c>
      <c r="G124" s="340">
        <v>46396</v>
      </c>
      <c r="H124" s="340" t="s">
        <v>95</v>
      </c>
      <c r="I124" s="340" t="s">
        <v>95</v>
      </c>
      <c r="J124" s="100" t="s">
        <v>28</v>
      </c>
      <c r="K124" s="341"/>
      <c r="L124" s="100" t="s">
        <v>32</v>
      </c>
      <c r="M124" s="112">
        <v>39</v>
      </c>
      <c r="N124" s="101" t="s">
        <v>35</v>
      </c>
      <c r="O124" s="101">
        <v>90</v>
      </c>
      <c r="P124" s="340" t="s">
        <v>37</v>
      </c>
      <c r="Q124" s="333">
        <v>0</v>
      </c>
      <c r="R124" s="350">
        <v>6062.71</v>
      </c>
      <c r="S124" s="373"/>
    </row>
    <row r="125" spans="1:19" ht="15.75" thickBot="1" x14ac:dyDescent="0.3">
      <c r="A125" s="397"/>
      <c r="B125" s="317"/>
      <c r="C125" s="325"/>
      <c r="D125" s="327"/>
      <c r="E125" s="384"/>
      <c r="F125" s="329"/>
      <c r="G125" s="317"/>
      <c r="H125" s="317"/>
      <c r="I125" s="317"/>
      <c r="J125" s="102" t="s">
        <v>29</v>
      </c>
      <c r="K125" s="327"/>
      <c r="L125" s="102" t="s">
        <v>32</v>
      </c>
      <c r="M125" s="114">
        <v>4</v>
      </c>
      <c r="N125" s="42" t="s">
        <v>36</v>
      </c>
      <c r="O125" s="42">
        <v>25</v>
      </c>
      <c r="P125" s="317"/>
      <c r="Q125" s="319"/>
      <c r="R125" s="351"/>
      <c r="S125" s="374"/>
    </row>
    <row r="126" spans="1:19" x14ac:dyDescent="0.25">
      <c r="A126" s="396">
        <v>44</v>
      </c>
      <c r="B126" s="340">
        <v>3</v>
      </c>
      <c r="C126" s="311">
        <v>2202</v>
      </c>
      <c r="D126" s="341"/>
      <c r="E126" s="390" t="s">
        <v>25</v>
      </c>
      <c r="F126" s="342" t="s">
        <v>89</v>
      </c>
      <c r="G126" s="311">
        <v>46396</v>
      </c>
      <c r="H126" s="340" t="s">
        <v>96</v>
      </c>
      <c r="I126" s="340" t="s">
        <v>96</v>
      </c>
      <c r="J126" s="100" t="s">
        <v>28</v>
      </c>
      <c r="K126" s="341"/>
      <c r="L126" s="100" t="s">
        <v>32</v>
      </c>
      <c r="M126" s="112">
        <v>36</v>
      </c>
      <c r="N126" s="101" t="s">
        <v>35</v>
      </c>
      <c r="O126" s="101">
        <v>90</v>
      </c>
      <c r="P126" s="340" t="s">
        <v>37</v>
      </c>
      <c r="Q126" s="333">
        <v>0</v>
      </c>
      <c r="R126" s="350">
        <v>3948.02</v>
      </c>
      <c r="S126" s="373"/>
    </row>
    <row r="127" spans="1:19" x14ac:dyDescent="0.25">
      <c r="A127" s="398"/>
      <c r="B127" s="357"/>
      <c r="C127" s="355"/>
      <c r="D127" s="354"/>
      <c r="E127" s="391"/>
      <c r="F127" s="356"/>
      <c r="G127" s="355"/>
      <c r="H127" s="357"/>
      <c r="I127" s="357"/>
      <c r="J127" s="98" t="s">
        <v>29</v>
      </c>
      <c r="K127" s="354"/>
      <c r="L127" s="98" t="s">
        <v>32</v>
      </c>
      <c r="M127" s="113">
        <v>1</v>
      </c>
      <c r="N127" s="99" t="s">
        <v>36</v>
      </c>
      <c r="O127" s="99">
        <v>25</v>
      </c>
      <c r="P127" s="357"/>
      <c r="Q127" s="369"/>
      <c r="R127" s="359"/>
      <c r="S127" s="375"/>
    </row>
    <row r="128" spans="1:19" ht="15.75" thickBot="1" x14ac:dyDescent="0.3">
      <c r="A128" s="397"/>
      <c r="B128" s="317"/>
      <c r="C128" s="312"/>
      <c r="D128" s="327"/>
      <c r="E128" s="392"/>
      <c r="F128" s="329"/>
      <c r="G128" s="312"/>
      <c r="H128" s="317"/>
      <c r="I128" s="317"/>
      <c r="J128" s="102" t="s">
        <v>30</v>
      </c>
      <c r="K128" s="327"/>
      <c r="L128" s="102"/>
      <c r="M128" s="114">
        <v>1</v>
      </c>
      <c r="N128" s="42" t="s">
        <v>36</v>
      </c>
      <c r="O128" s="42">
        <v>80</v>
      </c>
      <c r="P128" s="317"/>
      <c r="Q128" s="319"/>
      <c r="R128" s="351"/>
      <c r="S128" s="374"/>
    </row>
    <row r="129" spans="1:19" x14ac:dyDescent="0.25">
      <c r="A129" s="396">
        <v>45</v>
      </c>
      <c r="B129" s="340">
        <v>3</v>
      </c>
      <c r="C129" s="339">
        <v>2202</v>
      </c>
      <c r="D129" s="341"/>
      <c r="E129" s="382" t="s">
        <v>25</v>
      </c>
      <c r="F129" s="342" t="s">
        <v>89</v>
      </c>
      <c r="G129" s="340">
        <v>46396</v>
      </c>
      <c r="H129" s="311" t="s">
        <v>101</v>
      </c>
      <c r="I129" s="311" t="s">
        <v>101</v>
      </c>
      <c r="J129" s="100" t="s">
        <v>28</v>
      </c>
      <c r="K129" s="341"/>
      <c r="L129" s="100" t="s">
        <v>32</v>
      </c>
      <c r="M129" s="112">
        <v>38</v>
      </c>
      <c r="N129" s="101" t="s">
        <v>35</v>
      </c>
      <c r="O129" s="101">
        <v>90</v>
      </c>
      <c r="P129" s="340" t="s">
        <v>37</v>
      </c>
      <c r="Q129" s="333">
        <v>0</v>
      </c>
      <c r="R129" s="350">
        <v>5731.08</v>
      </c>
      <c r="S129" s="373"/>
    </row>
    <row r="130" spans="1:19" ht="15.75" thickBot="1" x14ac:dyDescent="0.3">
      <c r="A130" s="397"/>
      <c r="B130" s="317"/>
      <c r="C130" s="325"/>
      <c r="D130" s="327"/>
      <c r="E130" s="384"/>
      <c r="F130" s="329"/>
      <c r="G130" s="317"/>
      <c r="H130" s="312"/>
      <c r="I130" s="312"/>
      <c r="J130" s="102" t="s">
        <v>29</v>
      </c>
      <c r="K130" s="327"/>
      <c r="L130" s="102" t="s">
        <v>32</v>
      </c>
      <c r="M130" s="114">
        <v>3</v>
      </c>
      <c r="N130" s="42" t="s">
        <v>36</v>
      </c>
      <c r="O130" s="42">
        <v>25</v>
      </c>
      <c r="P130" s="317"/>
      <c r="Q130" s="319"/>
      <c r="R130" s="351"/>
      <c r="S130" s="374"/>
    </row>
    <row r="131" spans="1:19" ht="15" customHeight="1" x14ac:dyDescent="0.25">
      <c r="A131" s="396">
        <v>46</v>
      </c>
      <c r="B131" s="340">
        <v>3</v>
      </c>
      <c r="C131" s="311">
        <v>2202</v>
      </c>
      <c r="D131" s="341"/>
      <c r="E131" s="390" t="s">
        <v>25</v>
      </c>
      <c r="F131" s="342" t="s">
        <v>89</v>
      </c>
      <c r="G131" s="311">
        <v>46396</v>
      </c>
      <c r="H131" s="340" t="s">
        <v>97</v>
      </c>
      <c r="I131" s="340" t="s">
        <v>97</v>
      </c>
      <c r="J131" s="100" t="s">
        <v>28</v>
      </c>
      <c r="K131" s="341"/>
      <c r="L131" s="100" t="s">
        <v>32</v>
      </c>
      <c r="M131" s="112">
        <v>610</v>
      </c>
      <c r="N131" s="101" t="s">
        <v>35</v>
      </c>
      <c r="O131" s="101">
        <v>90</v>
      </c>
      <c r="P131" s="340" t="s">
        <v>37</v>
      </c>
      <c r="Q131" s="333">
        <v>0</v>
      </c>
      <c r="R131" s="350">
        <v>81511.42</v>
      </c>
      <c r="S131" s="373"/>
    </row>
    <row r="132" spans="1:19" x14ac:dyDescent="0.25">
      <c r="A132" s="398"/>
      <c r="B132" s="357"/>
      <c r="C132" s="355"/>
      <c r="D132" s="354"/>
      <c r="E132" s="391"/>
      <c r="F132" s="356"/>
      <c r="G132" s="355"/>
      <c r="H132" s="357"/>
      <c r="I132" s="357"/>
      <c r="J132" s="98" t="s">
        <v>29</v>
      </c>
      <c r="K132" s="354"/>
      <c r="L132" s="98" t="s">
        <v>32</v>
      </c>
      <c r="M132" s="113">
        <v>12</v>
      </c>
      <c r="N132" s="99" t="s">
        <v>36</v>
      </c>
      <c r="O132" s="99">
        <v>25</v>
      </c>
      <c r="P132" s="357"/>
      <c r="Q132" s="369"/>
      <c r="R132" s="359"/>
      <c r="S132" s="375"/>
    </row>
    <row r="133" spans="1:19" ht="15.75" thickBot="1" x14ac:dyDescent="0.3">
      <c r="A133" s="397"/>
      <c r="B133" s="317"/>
      <c r="C133" s="312"/>
      <c r="D133" s="327"/>
      <c r="E133" s="392"/>
      <c r="F133" s="329"/>
      <c r="G133" s="312"/>
      <c r="H133" s="317"/>
      <c r="I133" s="317"/>
      <c r="J133" s="102" t="s">
        <v>30</v>
      </c>
      <c r="K133" s="327"/>
      <c r="L133" s="102"/>
      <c r="M133" s="114">
        <v>2</v>
      </c>
      <c r="N133" s="42" t="s">
        <v>36</v>
      </c>
      <c r="O133" s="42">
        <v>80</v>
      </c>
      <c r="P133" s="317"/>
      <c r="Q133" s="319"/>
      <c r="R133" s="351"/>
      <c r="S133" s="374"/>
    </row>
    <row r="134" spans="1:19" x14ac:dyDescent="0.25">
      <c r="A134" s="396">
        <v>47</v>
      </c>
      <c r="B134" s="340">
        <v>3</v>
      </c>
      <c r="C134" s="311">
        <v>2202</v>
      </c>
      <c r="D134" s="341"/>
      <c r="E134" s="390" t="s">
        <v>25</v>
      </c>
      <c r="F134" s="342" t="s">
        <v>89</v>
      </c>
      <c r="G134" s="311">
        <v>46396</v>
      </c>
      <c r="H134" s="340" t="s">
        <v>98</v>
      </c>
      <c r="I134" s="340" t="s">
        <v>98</v>
      </c>
      <c r="J134" s="100" t="s">
        <v>28</v>
      </c>
      <c r="K134" s="341"/>
      <c r="L134" s="100" t="s">
        <v>32</v>
      </c>
      <c r="M134" s="112">
        <v>284</v>
      </c>
      <c r="N134" s="101" t="s">
        <v>35</v>
      </c>
      <c r="O134" s="101">
        <v>90</v>
      </c>
      <c r="P134" s="340" t="s">
        <v>37</v>
      </c>
      <c r="Q134" s="333">
        <v>0</v>
      </c>
      <c r="R134" s="350">
        <v>53424.62</v>
      </c>
      <c r="S134" s="373"/>
    </row>
    <row r="135" spans="1:19" x14ac:dyDescent="0.25">
      <c r="A135" s="398"/>
      <c r="B135" s="357"/>
      <c r="C135" s="355"/>
      <c r="D135" s="354"/>
      <c r="E135" s="391"/>
      <c r="F135" s="356"/>
      <c r="G135" s="355"/>
      <c r="H135" s="357"/>
      <c r="I135" s="357"/>
      <c r="J135" s="98" t="s">
        <v>29</v>
      </c>
      <c r="K135" s="354"/>
      <c r="L135" s="98" t="s">
        <v>32</v>
      </c>
      <c r="M135" s="113">
        <v>14</v>
      </c>
      <c r="N135" s="99" t="s">
        <v>36</v>
      </c>
      <c r="O135" s="99">
        <v>25</v>
      </c>
      <c r="P135" s="357"/>
      <c r="Q135" s="369"/>
      <c r="R135" s="359"/>
      <c r="S135" s="375"/>
    </row>
    <row r="136" spans="1:19" ht="15.75" thickBot="1" x14ac:dyDescent="0.3">
      <c r="A136" s="397"/>
      <c r="B136" s="317"/>
      <c r="C136" s="312"/>
      <c r="D136" s="327"/>
      <c r="E136" s="392"/>
      <c r="F136" s="329"/>
      <c r="G136" s="312"/>
      <c r="H136" s="317"/>
      <c r="I136" s="317"/>
      <c r="J136" s="102" t="s">
        <v>30</v>
      </c>
      <c r="K136" s="327"/>
      <c r="L136" s="102"/>
      <c r="M136" s="114">
        <v>1</v>
      </c>
      <c r="N136" s="99" t="s">
        <v>36</v>
      </c>
      <c r="O136" s="42">
        <v>80</v>
      </c>
      <c r="P136" s="317"/>
      <c r="Q136" s="319"/>
      <c r="R136" s="351"/>
      <c r="S136" s="374"/>
    </row>
    <row r="137" spans="1:19" x14ac:dyDescent="0.25">
      <c r="A137" s="396">
        <v>48</v>
      </c>
      <c r="B137" s="340">
        <v>3</v>
      </c>
      <c r="C137" s="340">
        <v>2202</v>
      </c>
      <c r="D137" s="341"/>
      <c r="E137" s="382" t="s">
        <v>25</v>
      </c>
      <c r="F137" s="342" t="s">
        <v>89</v>
      </c>
      <c r="G137" s="340">
        <v>46396</v>
      </c>
      <c r="H137" s="340" t="s">
        <v>102</v>
      </c>
      <c r="I137" s="340" t="s">
        <v>102</v>
      </c>
      <c r="J137" s="100" t="s">
        <v>28</v>
      </c>
      <c r="K137" s="341"/>
      <c r="L137" s="100" t="s">
        <v>32</v>
      </c>
      <c r="M137" s="112">
        <v>317</v>
      </c>
      <c r="N137" s="101" t="s">
        <v>35</v>
      </c>
      <c r="O137" s="101">
        <v>90</v>
      </c>
      <c r="P137" s="340" t="s">
        <v>37</v>
      </c>
      <c r="Q137" s="333">
        <v>0</v>
      </c>
      <c r="R137" s="350">
        <v>28578.45</v>
      </c>
      <c r="S137" s="373"/>
    </row>
    <row r="138" spans="1:19" ht="15.75" thickBot="1" x14ac:dyDescent="0.3">
      <c r="A138" s="397"/>
      <c r="B138" s="317"/>
      <c r="C138" s="317"/>
      <c r="D138" s="327"/>
      <c r="E138" s="384"/>
      <c r="F138" s="329"/>
      <c r="G138" s="317"/>
      <c r="H138" s="317"/>
      <c r="I138" s="317"/>
      <c r="J138" s="102" t="s">
        <v>29</v>
      </c>
      <c r="K138" s="327"/>
      <c r="L138" s="102" t="s">
        <v>32</v>
      </c>
      <c r="M138" s="114">
        <v>8</v>
      </c>
      <c r="N138" s="42" t="s">
        <v>36</v>
      </c>
      <c r="O138" s="42">
        <v>25</v>
      </c>
      <c r="P138" s="317"/>
      <c r="Q138" s="319"/>
      <c r="R138" s="351"/>
      <c r="S138" s="374"/>
    </row>
    <row r="139" spans="1:19" x14ac:dyDescent="0.25">
      <c r="A139" s="396">
        <v>49</v>
      </c>
      <c r="B139" s="340">
        <v>3</v>
      </c>
      <c r="C139" s="340">
        <v>2202</v>
      </c>
      <c r="D139" s="341"/>
      <c r="E139" s="382" t="s">
        <v>25</v>
      </c>
      <c r="F139" s="342" t="s">
        <v>89</v>
      </c>
      <c r="G139" s="340">
        <v>46396</v>
      </c>
      <c r="H139" s="340" t="s">
        <v>99</v>
      </c>
      <c r="I139" s="340" t="s">
        <v>99</v>
      </c>
      <c r="J139" s="100" t="s">
        <v>28</v>
      </c>
      <c r="K139" s="341"/>
      <c r="L139" s="100" t="s">
        <v>32</v>
      </c>
      <c r="M139" s="112">
        <v>192</v>
      </c>
      <c r="N139" s="101" t="s">
        <v>35</v>
      </c>
      <c r="O139" s="101">
        <v>90</v>
      </c>
      <c r="P139" s="340" t="s">
        <v>37</v>
      </c>
      <c r="Q139" s="333">
        <v>0</v>
      </c>
      <c r="R139" s="350">
        <v>30431.200000000001</v>
      </c>
      <c r="S139" s="373"/>
    </row>
    <row r="140" spans="1:19" ht="15.75" thickBot="1" x14ac:dyDescent="0.3">
      <c r="A140" s="397"/>
      <c r="B140" s="317"/>
      <c r="C140" s="317"/>
      <c r="D140" s="327"/>
      <c r="E140" s="384"/>
      <c r="F140" s="329"/>
      <c r="G140" s="317"/>
      <c r="H140" s="317"/>
      <c r="I140" s="317"/>
      <c r="J140" s="102" t="s">
        <v>29</v>
      </c>
      <c r="K140" s="327"/>
      <c r="L140" s="102" t="s">
        <v>32</v>
      </c>
      <c r="M140" s="114">
        <v>6</v>
      </c>
      <c r="N140" s="42" t="s">
        <v>36</v>
      </c>
      <c r="O140" s="42">
        <v>25</v>
      </c>
      <c r="P140" s="317"/>
      <c r="Q140" s="319"/>
      <c r="R140" s="351"/>
      <c r="S140" s="374"/>
    </row>
    <row r="141" spans="1:19" ht="15.75" thickBot="1" x14ac:dyDescent="0.3">
      <c r="A141" s="103"/>
      <c r="B141" s="104"/>
      <c r="C141" s="119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270">
        <v>1093659.6000000001</v>
      </c>
      <c r="S141" s="105"/>
    </row>
    <row r="142" spans="1:19" x14ac:dyDescent="0.25">
      <c r="A142" s="396">
        <v>50</v>
      </c>
      <c r="B142" s="339">
        <v>3</v>
      </c>
      <c r="C142" s="340">
        <v>2202</v>
      </c>
      <c r="D142" s="341"/>
      <c r="E142" s="385" t="s">
        <v>104</v>
      </c>
      <c r="F142" s="342" t="s">
        <v>105</v>
      </c>
      <c r="G142" s="340">
        <v>43952</v>
      </c>
      <c r="H142" s="340" t="s">
        <v>107</v>
      </c>
      <c r="I142" s="340" t="s">
        <v>106</v>
      </c>
      <c r="J142" s="100" t="s">
        <v>28</v>
      </c>
      <c r="K142" s="340" t="s">
        <v>39</v>
      </c>
      <c r="L142" s="100" t="s">
        <v>32</v>
      </c>
      <c r="M142" s="126">
        <v>54</v>
      </c>
      <c r="N142" s="100" t="s">
        <v>35</v>
      </c>
      <c r="O142" s="100">
        <v>90</v>
      </c>
      <c r="P142" s="339" t="s">
        <v>121</v>
      </c>
      <c r="Q142" s="333">
        <v>0</v>
      </c>
      <c r="R142" s="350">
        <v>13407.41</v>
      </c>
      <c r="S142" s="373"/>
    </row>
    <row r="143" spans="1:19" ht="15.75" thickBot="1" x14ac:dyDescent="0.3">
      <c r="A143" s="397"/>
      <c r="B143" s="325"/>
      <c r="C143" s="317"/>
      <c r="D143" s="327"/>
      <c r="E143" s="386"/>
      <c r="F143" s="329"/>
      <c r="G143" s="317"/>
      <c r="H143" s="317"/>
      <c r="I143" s="317"/>
      <c r="J143" s="102" t="s">
        <v>29</v>
      </c>
      <c r="K143" s="317"/>
      <c r="L143" s="102" t="s">
        <v>32</v>
      </c>
      <c r="M143" s="127">
        <v>4</v>
      </c>
      <c r="N143" s="42" t="s">
        <v>36</v>
      </c>
      <c r="O143" s="102" t="s">
        <v>117</v>
      </c>
      <c r="P143" s="325"/>
      <c r="Q143" s="319"/>
      <c r="R143" s="351"/>
      <c r="S143" s="374"/>
    </row>
    <row r="144" spans="1:19" x14ac:dyDescent="0.25">
      <c r="A144" s="396">
        <v>51</v>
      </c>
      <c r="B144" s="339">
        <v>3</v>
      </c>
      <c r="C144" s="340">
        <v>2202</v>
      </c>
      <c r="D144" s="341"/>
      <c r="E144" s="385" t="s">
        <v>104</v>
      </c>
      <c r="F144" s="342" t="s">
        <v>105</v>
      </c>
      <c r="G144" s="340">
        <v>43952</v>
      </c>
      <c r="H144" s="342" t="s">
        <v>108</v>
      </c>
      <c r="I144" s="340" t="s">
        <v>106</v>
      </c>
      <c r="J144" s="100" t="s">
        <v>28</v>
      </c>
      <c r="K144" s="340" t="s">
        <v>40</v>
      </c>
      <c r="L144" s="100" t="s">
        <v>32</v>
      </c>
      <c r="M144" s="126">
        <v>290.38</v>
      </c>
      <c r="N144" s="100" t="s">
        <v>35</v>
      </c>
      <c r="O144" s="100">
        <v>90</v>
      </c>
      <c r="P144" s="339" t="s">
        <v>121</v>
      </c>
      <c r="Q144" s="333">
        <v>0</v>
      </c>
      <c r="R144" s="350">
        <v>69276.429999999993</v>
      </c>
      <c r="S144" s="373"/>
    </row>
    <row r="145" spans="1:19" ht="15.75" thickBot="1" x14ac:dyDescent="0.3">
      <c r="A145" s="397"/>
      <c r="B145" s="325"/>
      <c r="C145" s="317"/>
      <c r="D145" s="327"/>
      <c r="E145" s="386"/>
      <c r="F145" s="329"/>
      <c r="G145" s="317"/>
      <c r="H145" s="329"/>
      <c r="I145" s="317"/>
      <c r="J145" s="102" t="s">
        <v>29</v>
      </c>
      <c r="K145" s="317"/>
      <c r="L145" s="102" t="s">
        <v>32</v>
      </c>
      <c r="M145" s="127">
        <v>18</v>
      </c>
      <c r="N145" s="42" t="s">
        <v>36</v>
      </c>
      <c r="O145" s="102" t="s">
        <v>117</v>
      </c>
      <c r="P145" s="325"/>
      <c r="Q145" s="319"/>
      <c r="R145" s="351"/>
      <c r="S145" s="374"/>
    </row>
    <row r="146" spans="1:19" x14ac:dyDescent="0.25">
      <c r="A146" s="396">
        <v>52</v>
      </c>
      <c r="B146" s="339">
        <v>3</v>
      </c>
      <c r="C146" s="340">
        <v>2202</v>
      </c>
      <c r="D146" s="341"/>
      <c r="E146" s="385" t="s">
        <v>104</v>
      </c>
      <c r="F146" s="342" t="s">
        <v>105</v>
      </c>
      <c r="G146" s="340">
        <v>43952</v>
      </c>
      <c r="H146" s="342" t="s">
        <v>109</v>
      </c>
      <c r="I146" s="340" t="s">
        <v>106</v>
      </c>
      <c r="J146" s="100" t="s">
        <v>28</v>
      </c>
      <c r="K146" s="340" t="s">
        <v>41</v>
      </c>
      <c r="L146" s="100" t="s">
        <v>32</v>
      </c>
      <c r="M146" s="126">
        <v>80.2</v>
      </c>
      <c r="N146" s="100" t="s">
        <v>35</v>
      </c>
      <c r="O146" s="100">
        <v>90</v>
      </c>
      <c r="P146" s="339" t="s">
        <v>121</v>
      </c>
      <c r="Q146" s="333">
        <v>0</v>
      </c>
      <c r="R146" s="350">
        <v>17829.7</v>
      </c>
      <c r="S146" s="373"/>
    </row>
    <row r="147" spans="1:19" ht="15.75" thickBot="1" x14ac:dyDescent="0.3">
      <c r="A147" s="397"/>
      <c r="B147" s="325"/>
      <c r="C147" s="317"/>
      <c r="D147" s="327"/>
      <c r="E147" s="386"/>
      <c r="F147" s="329"/>
      <c r="G147" s="317"/>
      <c r="H147" s="329"/>
      <c r="I147" s="317"/>
      <c r="J147" s="102" t="s">
        <v>29</v>
      </c>
      <c r="K147" s="317"/>
      <c r="L147" s="102" t="s">
        <v>32</v>
      </c>
      <c r="M147" s="127">
        <v>5</v>
      </c>
      <c r="N147" s="42" t="s">
        <v>36</v>
      </c>
      <c r="O147" s="102" t="s">
        <v>117</v>
      </c>
      <c r="P147" s="325"/>
      <c r="Q147" s="319"/>
      <c r="R147" s="351"/>
      <c r="S147" s="374"/>
    </row>
    <row r="148" spans="1:19" x14ac:dyDescent="0.25">
      <c r="A148" s="316">
        <v>53</v>
      </c>
      <c r="B148" s="324">
        <v>3</v>
      </c>
      <c r="C148" s="316">
        <v>2202</v>
      </c>
      <c r="D148" s="326"/>
      <c r="E148" s="385" t="s">
        <v>104</v>
      </c>
      <c r="F148" s="342" t="s">
        <v>105</v>
      </c>
      <c r="G148" s="340">
        <v>43952</v>
      </c>
      <c r="H148" s="342" t="s">
        <v>110</v>
      </c>
      <c r="I148" s="340" t="s">
        <v>106</v>
      </c>
      <c r="J148" s="100" t="s">
        <v>28</v>
      </c>
      <c r="K148" s="340" t="s">
        <v>42</v>
      </c>
      <c r="L148" s="100" t="s">
        <v>32</v>
      </c>
      <c r="M148" s="128">
        <v>172.85</v>
      </c>
      <c r="N148" s="100" t="s">
        <v>35</v>
      </c>
      <c r="O148" s="100">
        <v>90</v>
      </c>
      <c r="P148" s="339" t="s">
        <v>121</v>
      </c>
      <c r="Q148" s="333">
        <v>0</v>
      </c>
      <c r="R148" s="352">
        <v>26958.83</v>
      </c>
      <c r="S148" s="326"/>
    </row>
    <row r="149" spans="1:19" ht="15.75" thickBot="1" x14ac:dyDescent="0.3">
      <c r="A149" s="332"/>
      <c r="B149" s="343"/>
      <c r="C149" s="332"/>
      <c r="D149" s="344"/>
      <c r="E149" s="386"/>
      <c r="F149" s="329"/>
      <c r="G149" s="317"/>
      <c r="H149" s="329"/>
      <c r="I149" s="317"/>
      <c r="J149" s="102" t="s">
        <v>29</v>
      </c>
      <c r="K149" s="317"/>
      <c r="L149" s="102" t="s">
        <v>32</v>
      </c>
      <c r="M149" s="129">
        <v>3</v>
      </c>
      <c r="N149" s="42" t="s">
        <v>36</v>
      </c>
      <c r="O149" s="102" t="s">
        <v>117</v>
      </c>
      <c r="P149" s="325"/>
      <c r="Q149" s="319"/>
      <c r="R149" s="389"/>
      <c r="S149" s="344"/>
    </row>
    <row r="150" spans="1:19" x14ac:dyDescent="0.25">
      <c r="A150" s="396">
        <v>54</v>
      </c>
      <c r="B150" s="339">
        <v>3</v>
      </c>
      <c r="C150" s="340">
        <v>2202</v>
      </c>
      <c r="D150" s="341"/>
      <c r="E150" s="385" t="s">
        <v>104</v>
      </c>
      <c r="F150" s="342" t="s">
        <v>105</v>
      </c>
      <c r="G150" s="340">
        <v>43952</v>
      </c>
      <c r="H150" s="342" t="s">
        <v>111</v>
      </c>
      <c r="I150" s="340" t="s">
        <v>106</v>
      </c>
      <c r="J150" s="100" t="s">
        <v>28</v>
      </c>
      <c r="K150" s="340" t="s">
        <v>43</v>
      </c>
      <c r="L150" s="100" t="s">
        <v>32</v>
      </c>
      <c r="M150" s="126">
        <v>88</v>
      </c>
      <c r="N150" s="100" t="s">
        <v>35</v>
      </c>
      <c r="O150" s="100">
        <v>90</v>
      </c>
      <c r="P150" s="339" t="s">
        <v>121</v>
      </c>
      <c r="Q150" s="333">
        <v>0</v>
      </c>
      <c r="R150" s="350">
        <v>13149.3</v>
      </c>
      <c r="S150" s="373"/>
    </row>
    <row r="151" spans="1:19" ht="15.75" thickBot="1" x14ac:dyDescent="0.3">
      <c r="A151" s="397"/>
      <c r="B151" s="325"/>
      <c r="C151" s="317"/>
      <c r="D151" s="327"/>
      <c r="E151" s="386"/>
      <c r="F151" s="329"/>
      <c r="G151" s="317"/>
      <c r="H151" s="329"/>
      <c r="I151" s="317"/>
      <c r="J151" s="102" t="s">
        <v>29</v>
      </c>
      <c r="K151" s="317"/>
      <c r="L151" s="102"/>
      <c r="M151" s="127"/>
      <c r="N151" s="42"/>
      <c r="O151" s="102"/>
      <c r="P151" s="325"/>
      <c r="Q151" s="319"/>
      <c r="R151" s="351"/>
      <c r="S151" s="374"/>
    </row>
    <row r="152" spans="1:19" x14ac:dyDescent="0.25">
      <c r="A152" s="396">
        <v>55</v>
      </c>
      <c r="B152" s="339">
        <v>3</v>
      </c>
      <c r="C152" s="340">
        <v>2202</v>
      </c>
      <c r="D152" s="341"/>
      <c r="E152" s="385" t="s">
        <v>104</v>
      </c>
      <c r="F152" s="342" t="s">
        <v>105</v>
      </c>
      <c r="G152" s="340">
        <v>43952</v>
      </c>
      <c r="H152" s="340" t="s">
        <v>112</v>
      </c>
      <c r="I152" s="340" t="s">
        <v>106</v>
      </c>
      <c r="J152" s="100" t="s">
        <v>28</v>
      </c>
      <c r="K152" s="340" t="s">
        <v>44</v>
      </c>
      <c r="L152" s="100" t="s">
        <v>32</v>
      </c>
      <c r="M152" s="126">
        <v>290.77</v>
      </c>
      <c r="N152" s="100" t="s">
        <v>35</v>
      </c>
      <c r="O152" s="100">
        <v>90</v>
      </c>
      <c r="P152" s="339" t="s">
        <v>121</v>
      </c>
      <c r="Q152" s="333">
        <v>0</v>
      </c>
      <c r="R152" s="350">
        <v>71466.45</v>
      </c>
      <c r="S152" s="373"/>
    </row>
    <row r="153" spans="1:19" ht="15.75" thickBot="1" x14ac:dyDescent="0.3">
      <c r="A153" s="397"/>
      <c r="B153" s="325"/>
      <c r="C153" s="317"/>
      <c r="D153" s="327"/>
      <c r="E153" s="386"/>
      <c r="F153" s="329"/>
      <c r="G153" s="317"/>
      <c r="H153" s="317"/>
      <c r="I153" s="317"/>
      <c r="J153" s="102" t="s">
        <v>29</v>
      </c>
      <c r="K153" s="317"/>
      <c r="L153" s="102" t="s">
        <v>32</v>
      </c>
      <c r="M153" s="127">
        <v>15</v>
      </c>
      <c r="N153" s="42" t="s">
        <v>36</v>
      </c>
      <c r="O153" s="102" t="s">
        <v>117</v>
      </c>
      <c r="P153" s="325"/>
      <c r="Q153" s="319"/>
      <c r="R153" s="351"/>
      <c r="S153" s="374"/>
    </row>
    <row r="154" spans="1:19" x14ac:dyDescent="0.25">
      <c r="A154" s="396">
        <v>56</v>
      </c>
      <c r="B154" s="339">
        <v>3</v>
      </c>
      <c r="C154" s="340">
        <v>2202</v>
      </c>
      <c r="D154" s="341"/>
      <c r="E154" s="385" t="s">
        <v>104</v>
      </c>
      <c r="F154" s="342" t="s">
        <v>105</v>
      </c>
      <c r="G154" s="340">
        <v>43952</v>
      </c>
      <c r="H154" s="340" t="s">
        <v>113</v>
      </c>
      <c r="I154" s="340" t="s">
        <v>106</v>
      </c>
      <c r="J154" s="100" t="s">
        <v>28</v>
      </c>
      <c r="K154" s="340" t="s">
        <v>45</v>
      </c>
      <c r="L154" s="100" t="s">
        <v>32</v>
      </c>
      <c r="M154" s="126">
        <v>47.6</v>
      </c>
      <c r="N154" s="100" t="s">
        <v>35</v>
      </c>
      <c r="O154" s="100">
        <v>90</v>
      </c>
      <c r="P154" s="339" t="s">
        <v>121</v>
      </c>
      <c r="Q154" s="333">
        <v>0</v>
      </c>
      <c r="R154" s="350">
        <v>16534.21</v>
      </c>
      <c r="S154" s="373"/>
    </row>
    <row r="155" spans="1:19" ht="15.75" thickBot="1" x14ac:dyDescent="0.3">
      <c r="A155" s="397"/>
      <c r="B155" s="325"/>
      <c r="C155" s="317"/>
      <c r="D155" s="327"/>
      <c r="E155" s="386"/>
      <c r="F155" s="329"/>
      <c r="G155" s="317"/>
      <c r="H155" s="317"/>
      <c r="I155" s="317"/>
      <c r="J155" s="102" t="s">
        <v>29</v>
      </c>
      <c r="K155" s="317"/>
      <c r="L155" s="102" t="s">
        <v>32</v>
      </c>
      <c r="M155" s="127">
        <v>6</v>
      </c>
      <c r="N155" s="42" t="s">
        <v>36</v>
      </c>
      <c r="O155" s="102" t="s">
        <v>117</v>
      </c>
      <c r="P155" s="325"/>
      <c r="Q155" s="319"/>
      <c r="R155" s="351"/>
      <c r="S155" s="374"/>
    </row>
    <row r="156" spans="1:19" ht="15" customHeight="1" x14ac:dyDescent="0.25">
      <c r="A156" s="396">
        <v>57</v>
      </c>
      <c r="B156" s="339">
        <v>3</v>
      </c>
      <c r="C156" s="340">
        <v>2202</v>
      </c>
      <c r="D156" s="341"/>
      <c r="E156" s="385" t="s">
        <v>104</v>
      </c>
      <c r="F156" s="342" t="s">
        <v>105</v>
      </c>
      <c r="G156" s="340">
        <v>43952</v>
      </c>
      <c r="H156" s="340" t="s">
        <v>113</v>
      </c>
      <c r="I156" s="340" t="s">
        <v>106</v>
      </c>
      <c r="J156" s="100" t="s">
        <v>28</v>
      </c>
      <c r="K156" s="340" t="s">
        <v>46</v>
      </c>
      <c r="L156" s="100" t="s">
        <v>32</v>
      </c>
      <c r="M156" s="126">
        <v>79.8</v>
      </c>
      <c r="N156" s="100" t="s">
        <v>35</v>
      </c>
      <c r="O156" s="100">
        <v>90</v>
      </c>
      <c r="P156" s="339" t="s">
        <v>121</v>
      </c>
      <c r="Q156" s="333">
        <v>0</v>
      </c>
      <c r="R156" s="350">
        <v>19303.27</v>
      </c>
      <c r="S156" s="373"/>
    </row>
    <row r="157" spans="1:19" ht="15.75" thickBot="1" x14ac:dyDescent="0.3">
      <c r="A157" s="397"/>
      <c r="B157" s="325"/>
      <c r="C157" s="317"/>
      <c r="D157" s="327"/>
      <c r="E157" s="386"/>
      <c r="F157" s="329"/>
      <c r="G157" s="317"/>
      <c r="H157" s="317"/>
      <c r="I157" s="317"/>
      <c r="J157" s="102" t="s">
        <v>29</v>
      </c>
      <c r="K157" s="317"/>
      <c r="L157" s="102" t="s">
        <v>32</v>
      </c>
      <c r="M157" s="127">
        <v>4</v>
      </c>
      <c r="N157" s="42" t="s">
        <v>36</v>
      </c>
      <c r="O157" s="102" t="s">
        <v>117</v>
      </c>
      <c r="P157" s="325"/>
      <c r="Q157" s="319"/>
      <c r="R157" s="351"/>
      <c r="S157" s="374"/>
    </row>
    <row r="158" spans="1:19" x14ac:dyDescent="0.25">
      <c r="A158" s="396">
        <v>58</v>
      </c>
      <c r="B158" s="339">
        <v>3</v>
      </c>
      <c r="C158" s="340">
        <v>2202</v>
      </c>
      <c r="D158" s="341"/>
      <c r="E158" s="385" t="s">
        <v>104</v>
      </c>
      <c r="F158" s="342" t="s">
        <v>105</v>
      </c>
      <c r="G158" s="340">
        <v>43952</v>
      </c>
      <c r="H158" s="342" t="s">
        <v>114</v>
      </c>
      <c r="I158" s="340" t="s">
        <v>106</v>
      </c>
      <c r="J158" s="100" t="s">
        <v>28</v>
      </c>
      <c r="K158" s="340" t="s">
        <v>47</v>
      </c>
      <c r="L158" s="100" t="s">
        <v>32</v>
      </c>
      <c r="M158" s="126">
        <v>208.46</v>
      </c>
      <c r="N158" s="100" t="s">
        <v>35</v>
      </c>
      <c r="O158" s="100">
        <v>90</v>
      </c>
      <c r="P158" s="339" t="s">
        <v>121</v>
      </c>
      <c r="Q158" s="333">
        <v>0</v>
      </c>
      <c r="R158" s="350">
        <v>40069.08</v>
      </c>
      <c r="S158" s="373"/>
    </row>
    <row r="159" spans="1:19" ht="15.75" thickBot="1" x14ac:dyDescent="0.3">
      <c r="A159" s="397"/>
      <c r="B159" s="325"/>
      <c r="C159" s="317"/>
      <c r="D159" s="327"/>
      <c r="E159" s="386"/>
      <c r="F159" s="329"/>
      <c r="G159" s="317"/>
      <c r="H159" s="329"/>
      <c r="I159" s="317"/>
      <c r="J159" s="102" t="s">
        <v>29</v>
      </c>
      <c r="K159" s="317"/>
      <c r="L159" s="102" t="s">
        <v>32</v>
      </c>
      <c r="M159" s="127">
        <v>6</v>
      </c>
      <c r="N159" s="42" t="s">
        <v>36</v>
      </c>
      <c r="O159" s="102" t="s">
        <v>117</v>
      </c>
      <c r="P159" s="325"/>
      <c r="Q159" s="319"/>
      <c r="R159" s="351"/>
      <c r="S159" s="374"/>
    </row>
    <row r="160" spans="1:19" x14ac:dyDescent="0.25">
      <c r="A160" s="396">
        <v>59</v>
      </c>
      <c r="B160" s="339">
        <v>3</v>
      </c>
      <c r="C160" s="340">
        <v>2202</v>
      </c>
      <c r="D160" s="341"/>
      <c r="E160" s="385" t="s">
        <v>104</v>
      </c>
      <c r="F160" s="342" t="s">
        <v>105</v>
      </c>
      <c r="G160" s="340">
        <v>43952</v>
      </c>
      <c r="H160" s="340" t="s">
        <v>112</v>
      </c>
      <c r="I160" s="340" t="s">
        <v>106</v>
      </c>
      <c r="J160" s="100" t="s">
        <v>28</v>
      </c>
      <c r="K160" s="340" t="s">
        <v>48</v>
      </c>
      <c r="L160" s="100" t="s">
        <v>32</v>
      </c>
      <c r="M160" s="126">
        <v>166.2</v>
      </c>
      <c r="N160" s="100" t="s">
        <v>35</v>
      </c>
      <c r="O160" s="100">
        <v>90</v>
      </c>
      <c r="P160" s="339" t="s">
        <v>121</v>
      </c>
      <c r="Q160" s="333">
        <v>0</v>
      </c>
      <c r="R160" s="350">
        <v>44482.76</v>
      </c>
      <c r="S160" s="373"/>
    </row>
    <row r="161" spans="1:19" ht="15.75" thickBot="1" x14ac:dyDescent="0.3">
      <c r="A161" s="397"/>
      <c r="B161" s="325"/>
      <c r="C161" s="317"/>
      <c r="D161" s="327"/>
      <c r="E161" s="386"/>
      <c r="F161" s="329"/>
      <c r="G161" s="317"/>
      <c r="H161" s="317"/>
      <c r="I161" s="317"/>
      <c r="J161" s="102" t="s">
        <v>29</v>
      </c>
      <c r="K161" s="317"/>
      <c r="L161" s="102" t="s">
        <v>32</v>
      </c>
      <c r="M161" s="127">
        <v>12</v>
      </c>
      <c r="N161" s="42" t="s">
        <v>36</v>
      </c>
      <c r="O161" s="102" t="s">
        <v>117</v>
      </c>
      <c r="P161" s="325"/>
      <c r="Q161" s="319"/>
      <c r="R161" s="351"/>
      <c r="S161" s="374"/>
    </row>
    <row r="162" spans="1:19" x14ac:dyDescent="0.25">
      <c r="A162" s="396">
        <v>60</v>
      </c>
      <c r="B162" s="339">
        <v>3</v>
      </c>
      <c r="C162" s="340">
        <v>2202</v>
      </c>
      <c r="D162" s="341"/>
      <c r="E162" s="385" t="s">
        <v>104</v>
      </c>
      <c r="F162" s="342" t="s">
        <v>105</v>
      </c>
      <c r="G162" s="340">
        <v>43952</v>
      </c>
      <c r="H162" s="340" t="s">
        <v>113</v>
      </c>
      <c r="I162" s="340" t="s">
        <v>106</v>
      </c>
      <c r="J162" s="100" t="s">
        <v>28</v>
      </c>
      <c r="K162" s="340" t="s">
        <v>49</v>
      </c>
      <c r="L162" s="100" t="s">
        <v>32</v>
      </c>
      <c r="M162" s="126">
        <v>40.4</v>
      </c>
      <c r="N162" s="100" t="s">
        <v>35</v>
      </c>
      <c r="O162" s="100">
        <v>90</v>
      </c>
      <c r="P162" s="339" t="s">
        <v>121</v>
      </c>
      <c r="Q162" s="333">
        <v>0</v>
      </c>
      <c r="R162" s="350">
        <v>14398.69</v>
      </c>
      <c r="S162" s="373"/>
    </row>
    <row r="163" spans="1:19" ht="15.75" thickBot="1" x14ac:dyDescent="0.3">
      <c r="A163" s="397"/>
      <c r="B163" s="325"/>
      <c r="C163" s="317"/>
      <c r="D163" s="327"/>
      <c r="E163" s="386"/>
      <c r="F163" s="329"/>
      <c r="G163" s="317"/>
      <c r="H163" s="317"/>
      <c r="I163" s="317"/>
      <c r="J163" s="102" t="s">
        <v>29</v>
      </c>
      <c r="K163" s="317"/>
      <c r="L163" s="102" t="s">
        <v>32</v>
      </c>
      <c r="M163" s="127">
        <v>6</v>
      </c>
      <c r="N163" s="42" t="s">
        <v>36</v>
      </c>
      <c r="O163" s="102" t="s">
        <v>117</v>
      </c>
      <c r="P163" s="325"/>
      <c r="Q163" s="319"/>
      <c r="R163" s="351"/>
      <c r="S163" s="374"/>
    </row>
    <row r="164" spans="1:19" x14ac:dyDescent="0.25">
      <c r="A164" s="396">
        <v>61</v>
      </c>
      <c r="B164" s="339">
        <v>3</v>
      </c>
      <c r="C164" s="340">
        <v>2202</v>
      </c>
      <c r="D164" s="341"/>
      <c r="E164" s="385" t="s">
        <v>104</v>
      </c>
      <c r="F164" s="342" t="s">
        <v>105</v>
      </c>
      <c r="G164" s="340">
        <v>43952</v>
      </c>
      <c r="H164" s="340" t="s">
        <v>113</v>
      </c>
      <c r="I164" s="340" t="s">
        <v>106</v>
      </c>
      <c r="J164" s="100" t="s">
        <v>28</v>
      </c>
      <c r="K164" s="340" t="s">
        <v>118</v>
      </c>
      <c r="L164" s="100" t="s">
        <v>32</v>
      </c>
      <c r="M164" s="126">
        <v>164.8</v>
      </c>
      <c r="N164" s="100" t="s">
        <v>35</v>
      </c>
      <c r="O164" s="100">
        <v>90</v>
      </c>
      <c r="P164" s="339" t="s">
        <v>121</v>
      </c>
      <c r="Q164" s="333">
        <v>0</v>
      </c>
      <c r="R164" s="350">
        <v>53917.7</v>
      </c>
      <c r="S164" s="373"/>
    </row>
    <row r="165" spans="1:19" ht="15.75" thickBot="1" x14ac:dyDescent="0.3">
      <c r="A165" s="397"/>
      <c r="B165" s="325"/>
      <c r="C165" s="317"/>
      <c r="D165" s="327"/>
      <c r="E165" s="386"/>
      <c r="F165" s="329"/>
      <c r="G165" s="317"/>
      <c r="H165" s="317"/>
      <c r="I165" s="317"/>
      <c r="J165" s="102" t="s">
        <v>29</v>
      </c>
      <c r="K165" s="317"/>
      <c r="L165" s="102" t="s">
        <v>32</v>
      </c>
      <c r="M165" s="127">
        <v>20</v>
      </c>
      <c r="N165" s="42" t="s">
        <v>36</v>
      </c>
      <c r="O165" s="102" t="s">
        <v>117</v>
      </c>
      <c r="P165" s="325"/>
      <c r="Q165" s="319"/>
      <c r="R165" s="351"/>
      <c r="S165" s="374"/>
    </row>
    <row r="166" spans="1:19" x14ac:dyDescent="0.25">
      <c r="A166" s="396">
        <v>62</v>
      </c>
      <c r="B166" s="339">
        <v>3</v>
      </c>
      <c r="C166" s="340">
        <v>2202</v>
      </c>
      <c r="D166" s="341"/>
      <c r="E166" s="385" t="s">
        <v>104</v>
      </c>
      <c r="F166" s="342" t="s">
        <v>105</v>
      </c>
      <c r="G166" s="340">
        <v>43952</v>
      </c>
      <c r="H166" s="340" t="s">
        <v>115</v>
      </c>
      <c r="I166" s="340" t="s">
        <v>106</v>
      </c>
      <c r="J166" s="100" t="s">
        <v>28</v>
      </c>
      <c r="K166" s="340" t="s">
        <v>119</v>
      </c>
      <c r="L166" s="100" t="s">
        <v>32</v>
      </c>
      <c r="M166" s="126">
        <v>214</v>
      </c>
      <c r="N166" s="100" t="s">
        <v>35</v>
      </c>
      <c r="O166" s="100">
        <v>90</v>
      </c>
      <c r="P166" s="339" t="s">
        <v>121</v>
      </c>
      <c r="Q166" s="333">
        <v>0</v>
      </c>
      <c r="R166" s="350">
        <v>35202.410000000003</v>
      </c>
      <c r="S166" s="373"/>
    </row>
    <row r="167" spans="1:19" ht="15.75" thickBot="1" x14ac:dyDescent="0.3">
      <c r="A167" s="397"/>
      <c r="B167" s="325"/>
      <c r="C167" s="317"/>
      <c r="D167" s="327"/>
      <c r="E167" s="386"/>
      <c r="F167" s="329"/>
      <c r="G167" s="317"/>
      <c r="H167" s="317"/>
      <c r="I167" s="317"/>
      <c r="J167" s="102" t="s">
        <v>29</v>
      </c>
      <c r="K167" s="317"/>
      <c r="L167" s="102" t="s">
        <v>32</v>
      </c>
      <c r="M167" s="127">
        <v>5</v>
      </c>
      <c r="N167" s="42" t="s">
        <v>36</v>
      </c>
      <c r="O167" s="102" t="s">
        <v>117</v>
      </c>
      <c r="P167" s="325"/>
      <c r="Q167" s="319"/>
      <c r="R167" s="351"/>
      <c r="S167" s="374"/>
    </row>
    <row r="168" spans="1:19" x14ac:dyDescent="0.25">
      <c r="A168" s="396">
        <v>63</v>
      </c>
      <c r="B168" s="339">
        <v>3</v>
      </c>
      <c r="C168" s="340">
        <v>2202</v>
      </c>
      <c r="D168" s="341"/>
      <c r="E168" s="385" t="s">
        <v>104</v>
      </c>
      <c r="F168" s="342" t="s">
        <v>105</v>
      </c>
      <c r="G168" s="340">
        <v>43952</v>
      </c>
      <c r="H168" s="340" t="s">
        <v>116</v>
      </c>
      <c r="I168" s="340" t="s">
        <v>106</v>
      </c>
      <c r="J168" s="100" t="s">
        <v>28</v>
      </c>
      <c r="K168" s="340" t="s">
        <v>120</v>
      </c>
      <c r="L168" s="100" t="s">
        <v>32</v>
      </c>
      <c r="M168" s="126">
        <v>48.9</v>
      </c>
      <c r="N168" s="100" t="s">
        <v>35</v>
      </c>
      <c r="O168" s="100">
        <v>90</v>
      </c>
      <c r="P168" s="339" t="s">
        <v>121</v>
      </c>
      <c r="Q168" s="333">
        <v>0</v>
      </c>
      <c r="R168" s="350">
        <v>19531.310000000001</v>
      </c>
      <c r="S168" s="373"/>
    </row>
    <row r="169" spans="1:19" ht="15.75" thickBot="1" x14ac:dyDescent="0.3">
      <c r="A169" s="397"/>
      <c r="B169" s="325"/>
      <c r="C169" s="317"/>
      <c r="D169" s="327"/>
      <c r="E169" s="386"/>
      <c r="F169" s="329"/>
      <c r="G169" s="317"/>
      <c r="H169" s="317"/>
      <c r="I169" s="317"/>
      <c r="J169" s="102" t="s">
        <v>29</v>
      </c>
      <c r="K169" s="317"/>
      <c r="L169" s="102" t="s">
        <v>32</v>
      </c>
      <c r="M169" s="127">
        <v>8</v>
      </c>
      <c r="N169" s="42" t="s">
        <v>36</v>
      </c>
      <c r="O169" s="102" t="s">
        <v>117</v>
      </c>
      <c r="P169" s="325"/>
      <c r="Q169" s="319"/>
      <c r="R169" s="351"/>
      <c r="S169" s="374"/>
    </row>
    <row r="170" spans="1:19" ht="15.75" thickBot="1" x14ac:dyDescent="0.3">
      <c r="A170" s="118"/>
      <c r="B170" s="108"/>
      <c r="C170" s="104"/>
      <c r="D170" s="104"/>
      <c r="E170" s="104"/>
      <c r="F170" s="104"/>
      <c r="G170" s="104"/>
      <c r="H170" s="104"/>
      <c r="I170" s="104"/>
      <c r="J170" s="104"/>
      <c r="K170" s="124"/>
      <c r="L170" s="454"/>
      <c r="M170" s="454"/>
      <c r="N170" s="104"/>
      <c r="O170" s="104"/>
      <c r="P170" s="104"/>
      <c r="Q170" s="104"/>
      <c r="R170" s="270">
        <v>455527.58</v>
      </c>
      <c r="S170" s="105"/>
    </row>
    <row r="171" spans="1:19" ht="15" customHeight="1" x14ac:dyDescent="0.25">
      <c r="A171" s="396">
        <v>64</v>
      </c>
      <c r="B171" s="339">
        <v>3</v>
      </c>
      <c r="C171" s="340">
        <v>2202</v>
      </c>
      <c r="D171" s="341"/>
      <c r="E171" s="385" t="s">
        <v>122</v>
      </c>
      <c r="F171" s="342" t="s">
        <v>105</v>
      </c>
      <c r="G171" s="340">
        <v>43952</v>
      </c>
      <c r="H171" s="340" t="s">
        <v>124</v>
      </c>
      <c r="I171" s="340" t="s">
        <v>123</v>
      </c>
      <c r="J171" s="100" t="s">
        <v>28</v>
      </c>
      <c r="K171" s="340" t="s">
        <v>135</v>
      </c>
      <c r="L171" s="100" t="s">
        <v>32</v>
      </c>
      <c r="M171" s="112">
        <v>43.83</v>
      </c>
      <c r="N171" s="100" t="s">
        <v>35</v>
      </c>
      <c r="O171" s="100">
        <v>90</v>
      </c>
      <c r="P171" s="340" t="s">
        <v>37</v>
      </c>
      <c r="Q171" s="333">
        <v>0</v>
      </c>
      <c r="R171" s="370">
        <v>9572.9959999999992</v>
      </c>
      <c r="S171" s="373"/>
    </row>
    <row r="172" spans="1:19" ht="15.75" thickBot="1" x14ac:dyDescent="0.3">
      <c r="A172" s="400"/>
      <c r="B172" s="343"/>
      <c r="C172" s="332"/>
      <c r="D172" s="344"/>
      <c r="E172" s="387"/>
      <c r="F172" s="345"/>
      <c r="G172" s="332"/>
      <c r="H172" s="332"/>
      <c r="I172" s="332"/>
      <c r="J172" s="102" t="s">
        <v>29</v>
      </c>
      <c r="K172" s="317"/>
      <c r="L172" s="26" t="s">
        <v>32</v>
      </c>
      <c r="M172" s="131">
        <v>3</v>
      </c>
      <c r="N172" s="26" t="s">
        <v>36</v>
      </c>
      <c r="O172" s="26" t="s">
        <v>117</v>
      </c>
      <c r="P172" s="332"/>
      <c r="Q172" s="334"/>
      <c r="R172" s="380"/>
      <c r="S172" s="378"/>
    </row>
    <row r="173" spans="1:19" x14ac:dyDescent="0.25">
      <c r="A173" s="396">
        <v>65</v>
      </c>
      <c r="B173" s="339">
        <v>3</v>
      </c>
      <c r="C173" s="311">
        <v>2202</v>
      </c>
      <c r="D173" s="341"/>
      <c r="E173" s="342" t="s">
        <v>122</v>
      </c>
      <c r="F173" s="342" t="s">
        <v>105</v>
      </c>
      <c r="G173" s="340">
        <v>43952</v>
      </c>
      <c r="H173" s="340" t="s">
        <v>125</v>
      </c>
      <c r="I173" s="340" t="s">
        <v>123</v>
      </c>
      <c r="J173" s="100" t="s">
        <v>28</v>
      </c>
      <c r="K173" s="340" t="s">
        <v>136</v>
      </c>
      <c r="L173" s="100" t="s">
        <v>32</v>
      </c>
      <c r="M173" s="112">
        <v>419.13</v>
      </c>
      <c r="N173" s="100" t="s">
        <v>35</v>
      </c>
      <c r="O173" s="100">
        <v>90</v>
      </c>
      <c r="P173" s="340" t="s">
        <v>37</v>
      </c>
      <c r="Q173" s="333">
        <v>0</v>
      </c>
      <c r="R173" s="370">
        <v>157537.44899999999</v>
      </c>
      <c r="S173" s="373"/>
    </row>
    <row r="174" spans="1:19" x14ac:dyDescent="0.25">
      <c r="A174" s="398"/>
      <c r="B174" s="353"/>
      <c r="C174" s="355"/>
      <c r="D174" s="354"/>
      <c r="E174" s="356"/>
      <c r="F174" s="356"/>
      <c r="G174" s="357"/>
      <c r="H174" s="357"/>
      <c r="I174" s="357"/>
      <c r="J174" s="98" t="s">
        <v>29</v>
      </c>
      <c r="K174" s="357"/>
      <c r="L174" s="98" t="s">
        <v>32</v>
      </c>
      <c r="M174" s="113">
        <v>33</v>
      </c>
      <c r="N174" s="98" t="s">
        <v>36</v>
      </c>
      <c r="O174" s="98" t="s">
        <v>117</v>
      </c>
      <c r="P174" s="357"/>
      <c r="Q174" s="369"/>
      <c r="R174" s="372"/>
      <c r="S174" s="375"/>
    </row>
    <row r="175" spans="1:19" ht="15.75" thickBot="1" x14ac:dyDescent="0.3">
      <c r="A175" s="397"/>
      <c r="B175" s="325"/>
      <c r="C175" s="312"/>
      <c r="D175" s="327"/>
      <c r="E175" s="329"/>
      <c r="F175" s="329"/>
      <c r="G175" s="317"/>
      <c r="H175" s="317"/>
      <c r="I175" s="317"/>
      <c r="J175" s="102" t="s">
        <v>29</v>
      </c>
      <c r="K175" s="317"/>
      <c r="L175" s="102" t="s">
        <v>32</v>
      </c>
      <c r="M175" s="114">
        <v>4</v>
      </c>
      <c r="N175" s="102" t="s">
        <v>36</v>
      </c>
      <c r="O175" s="133" t="s">
        <v>145</v>
      </c>
      <c r="P175" s="317"/>
      <c r="Q175" s="319"/>
      <c r="R175" s="371"/>
      <c r="S175" s="374"/>
    </row>
    <row r="176" spans="1:19" ht="15" customHeight="1" x14ac:dyDescent="0.25">
      <c r="A176" s="399">
        <v>66</v>
      </c>
      <c r="B176" s="324">
        <v>3</v>
      </c>
      <c r="C176" s="316">
        <v>2202</v>
      </c>
      <c r="D176" s="326"/>
      <c r="E176" s="388" t="s">
        <v>122</v>
      </c>
      <c r="F176" s="328" t="s">
        <v>105</v>
      </c>
      <c r="G176" s="316">
        <v>43952</v>
      </c>
      <c r="H176" s="316" t="s">
        <v>126</v>
      </c>
      <c r="I176" s="316" t="s">
        <v>123</v>
      </c>
      <c r="J176" s="100" t="s">
        <v>28</v>
      </c>
      <c r="K176" s="340" t="s">
        <v>41</v>
      </c>
      <c r="L176" s="100" t="s">
        <v>32</v>
      </c>
      <c r="M176" s="132">
        <v>170.02</v>
      </c>
      <c r="N176" s="24" t="s">
        <v>35</v>
      </c>
      <c r="O176" s="24">
        <v>90</v>
      </c>
      <c r="P176" s="340" t="s">
        <v>37</v>
      </c>
      <c r="Q176" s="318">
        <v>0</v>
      </c>
      <c r="R176" s="381">
        <v>54254.978999999999</v>
      </c>
      <c r="S176" s="379"/>
    </row>
    <row r="177" spans="1:19" ht="15.75" thickBot="1" x14ac:dyDescent="0.3">
      <c r="A177" s="397"/>
      <c r="B177" s="325"/>
      <c r="C177" s="317"/>
      <c r="D177" s="327"/>
      <c r="E177" s="386"/>
      <c r="F177" s="329"/>
      <c r="G177" s="317"/>
      <c r="H177" s="317"/>
      <c r="I177" s="317"/>
      <c r="J177" s="102" t="s">
        <v>29</v>
      </c>
      <c r="K177" s="317"/>
      <c r="L177" s="26" t="s">
        <v>32</v>
      </c>
      <c r="M177" s="114">
        <v>14</v>
      </c>
      <c r="N177" s="102" t="s">
        <v>36</v>
      </c>
      <c r="O177" s="102" t="s">
        <v>117</v>
      </c>
      <c r="P177" s="332"/>
      <c r="Q177" s="319"/>
      <c r="R177" s="371"/>
      <c r="S177" s="374"/>
    </row>
    <row r="178" spans="1:19" ht="15" customHeight="1" x14ac:dyDescent="0.25">
      <c r="A178" s="396">
        <v>67</v>
      </c>
      <c r="B178" s="339">
        <v>3</v>
      </c>
      <c r="C178" s="340">
        <v>2202</v>
      </c>
      <c r="D178" s="341"/>
      <c r="E178" s="385" t="s">
        <v>122</v>
      </c>
      <c r="F178" s="342" t="s">
        <v>105</v>
      </c>
      <c r="G178" s="340">
        <v>43952</v>
      </c>
      <c r="H178" s="340" t="s">
        <v>127</v>
      </c>
      <c r="I178" s="340" t="s">
        <v>123</v>
      </c>
      <c r="J178" s="100" t="s">
        <v>28</v>
      </c>
      <c r="K178" s="340" t="s">
        <v>42</v>
      </c>
      <c r="L178" s="100" t="s">
        <v>32</v>
      </c>
      <c r="M178" s="112">
        <v>91.81</v>
      </c>
      <c r="N178" s="100" t="s">
        <v>35</v>
      </c>
      <c r="O178" s="24">
        <v>90</v>
      </c>
      <c r="P178" s="340" t="s">
        <v>37</v>
      </c>
      <c r="Q178" s="333">
        <v>0</v>
      </c>
      <c r="R178" s="370">
        <v>13822.522999999999</v>
      </c>
      <c r="S178" s="373"/>
    </row>
    <row r="179" spans="1:19" ht="15.75" thickBot="1" x14ac:dyDescent="0.3">
      <c r="A179" s="397"/>
      <c r="B179" s="325"/>
      <c r="C179" s="317"/>
      <c r="D179" s="327"/>
      <c r="E179" s="386"/>
      <c r="F179" s="329"/>
      <c r="G179" s="317"/>
      <c r="H179" s="317"/>
      <c r="I179" s="317"/>
      <c r="J179" s="102" t="s">
        <v>29</v>
      </c>
      <c r="K179" s="317"/>
      <c r="L179" s="26" t="s">
        <v>32</v>
      </c>
      <c r="M179" s="114">
        <v>1</v>
      </c>
      <c r="N179" s="102" t="s">
        <v>36</v>
      </c>
      <c r="O179" s="102" t="s">
        <v>117</v>
      </c>
      <c r="P179" s="332"/>
      <c r="Q179" s="319"/>
      <c r="R179" s="371"/>
      <c r="S179" s="374"/>
    </row>
    <row r="180" spans="1:19" x14ac:dyDescent="0.25">
      <c r="A180" s="396">
        <v>68</v>
      </c>
      <c r="B180" s="339">
        <v>3</v>
      </c>
      <c r="C180" s="311">
        <v>2202</v>
      </c>
      <c r="D180" s="341"/>
      <c r="E180" s="342" t="s">
        <v>122</v>
      </c>
      <c r="F180" s="342" t="s">
        <v>105</v>
      </c>
      <c r="G180" s="340">
        <v>43952</v>
      </c>
      <c r="H180" s="382" t="s">
        <v>128</v>
      </c>
      <c r="I180" s="340" t="s">
        <v>123</v>
      </c>
      <c r="J180" s="100" t="s">
        <v>28</v>
      </c>
      <c r="K180" s="340" t="s">
        <v>45</v>
      </c>
      <c r="L180" s="100" t="s">
        <v>32</v>
      </c>
      <c r="M180" s="112">
        <v>235.77</v>
      </c>
      <c r="N180" s="100" t="s">
        <v>35</v>
      </c>
      <c r="O180" s="100">
        <v>90</v>
      </c>
      <c r="P180" s="340" t="s">
        <v>37</v>
      </c>
      <c r="Q180" s="333">
        <v>0</v>
      </c>
      <c r="R180" s="370">
        <v>62550.792000000001</v>
      </c>
      <c r="S180" s="373"/>
    </row>
    <row r="181" spans="1:19" x14ac:dyDescent="0.25">
      <c r="A181" s="398"/>
      <c r="B181" s="353"/>
      <c r="C181" s="355"/>
      <c r="D181" s="354"/>
      <c r="E181" s="356"/>
      <c r="F181" s="356"/>
      <c r="G181" s="357"/>
      <c r="H181" s="383"/>
      <c r="I181" s="357"/>
      <c r="J181" s="98" t="s">
        <v>29</v>
      </c>
      <c r="K181" s="357"/>
      <c r="L181" s="98" t="s">
        <v>32</v>
      </c>
      <c r="M181" s="113">
        <v>8</v>
      </c>
      <c r="N181" s="98" t="s">
        <v>36</v>
      </c>
      <c r="O181" s="98" t="s">
        <v>117</v>
      </c>
      <c r="P181" s="357"/>
      <c r="Q181" s="369"/>
      <c r="R181" s="372"/>
      <c r="S181" s="375"/>
    </row>
    <row r="182" spans="1:19" ht="15.75" thickBot="1" x14ac:dyDescent="0.3">
      <c r="A182" s="397"/>
      <c r="B182" s="325"/>
      <c r="C182" s="355"/>
      <c r="D182" s="327"/>
      <c r="E182" s="329"/>
      <c r="F182" s="329"/>
      <c r="G182" s="317"/>
      <c r="H182" s="384"/>
      <c r="I182" s="317"/>
      <c r="J182" s="102" t="s">
        <v>29</v>
      </c>
      <c r="K182" s="317"/>
      <c r="L182" s="102" t="s">
        <v>32</v>
      </c>
      <c r="M182" s="114">
        <v>2</v>
      </c>
      <c r="N182" s="102" t="s">
        <v>36</v>
      </c>
      <c r="O182" s="133" t="s">
        <v>145</v>
      </c>
      <c r="P182" s="317"/>
      <c r="Q182" s="319"/>
      <c r="R182" s="371"/>
      <c r="S182" s="374"/>
    </row>
    <row r="183" spans="1:19" ht="15" customHeight="1" x14ac:dyDescent="0.25">
      <c r="A183" s="396">
        <v>69</v>
      </c>
      <c r="B183" s="339">
        <v>3</v>
      </c>
      <c r="C183" s="311">
        <v>2202</v>
      </c>
      <c r="D183" s="341"/>
      <c r="E183" s="342" t="s">
        <v>122</v>
      </c>
      <c r="F183" s="342" t="s">
        <v>105</v>
      </c>
      <c r="G183" s="340">
        <v>43952</v>
      </c>
      <c r="H183" s="340" t="s">
        <v>125</v>
      </c>
      <c r="I183" s="340" t="s">
        <v>123</v>
      </c>
      <c r="J183" s="100" t="s">
        <v>28</v>
      </c>
      <c r="K183" s="340" t="s">
        <v>46</v>
      </c>
      <c r="L183" s="100" t="s">
        <v>32</v>
      </c>
      <c r="M183" s="112">
        <v>67.849999999999994</v>
      </c>
      <c r="N183" s="100" t="s">
        <v>35</v>
      </c>
      <c r="O183" s="100">
        <v>90</v>
      </c>
      <c r="P183" s="340" t="s">
        <v>37</v>
      </c>
      <c r="Q183" s="333">
        <v>0</v>
      </c>
      <c r="R183" s="370">
        <v>23931.903999999999</v>
      </c>
      <c r="S183" s="373"/>
    </row>
    <row r="184" spans="1:19" x14ac:dyDescent="0.25">
      <c r="A184" s="398"/>
      <c r="B184" s="353"/>
      <c r="C184" s="355"/>
      <c r="D184" s="354"/>
      <c r="E184" s="356"/>
      <c r="F184" s="356"/>
      <c r="G184" s="357"/>
      <c r="H184" s="357"/>
      <c r="I184" s="357"/>
      <c r="J184" s="98" t="s">
        <v>29</v>
      </c>
      <c r="K184" s="357"/>
      <c r="L184" s="98" t="s">
        <v>32</v>
      </c>
      <c r="M184" s="113">
        <v>3</v>
      </c>
      <c r="N184" s="98" t="s">
        <v>36</v>
      </c>
      <c r="O184" s="98" t="s">
        <v>117</v>
      </c>
      <c r="P184" s="357"/>
      <c r="Q184" s="369"/>
      <c r="R184" s="372"/>
      <c r="S184" s="375"/>
    </row>
    <row r="185" spans="1:19" ht="15.75" thickBot="1" x14ac:dyDescent="0.3">
      <c r="A185" s="397"/>
      <c r="B185" s="325"/>
      <c r="C185" s="355"/>
      <c r="D185" s="327"/>
      <c r="E185" s="329"/>
      <c r="F185" s="329"/>
      <c r="G185" s="317"/>
      <c r="H185" s="317"/>
      <c r="I185" s="317"/>
      <c r="J185" s="102" t="s">
        <v>29</v>
      </c>
      <c r="K185" s="317"/>
      <c r="L185" s="102" t="s">
        <v>32</v>
      </c>
      <c r="M185" s="114">
        <v>2</v>
      </c>
      <c r="N185" s="102" t="s">
        <v>36</v>
      </c>
      <c r="O185" s="133" t="s">
        <v>145</v>
      </c>
      <c r="P185" s="317"/>
      <c r="Q185" s="319"/>
      <c r="R185" s="371"/>
      <c r="S185" s="374"/>
    </row>
    <row r="186" spans="1:19" ht="15" customHeight="1" x14ac:dyDescent="0.25">
      <c r="A186" s="396">
        <v>70</v>
      </c>
      <c r="B186" s="339">
        <v>3</v>
      </c>
      <c r="C186" s="340">
        <v>2202</v>
      </c>
      <c r="D186" s="341"/>
      <c r="E186" s="342" t="s">
        <v>122</v>
      </c>
      <c r="F186" s="342" t="s">
        <v>105</v>
      </c>
      <c r="G186" s="340">
        <v>43952</v>
      </c>
      <c r="H186" s="376" t="s">
        <v>129</v>
      </c>
      <c r="I186" s="340" t="s">
        <v>123</v>
      </c>
      <c r="J186" s="100" t="s">
        <v>28</v>
      </c>
      <c r="K186" s="340" t="s">
        <v>137</v>
      </c>
      <c r="L186" s="100" t="s">
        <v>32</v>
      </c>
      <c r="M186" s="112">
        <v>59.11</v>
      </c>
      <c r="N186" s="100"/>
      <c r="O186" s="24">
        <v>90</v>
      </c>
      <c r="P186" s="340" t="s">
        <v>37</v>
      </c>
      <c r="Q186" s="333">
        <v>0</v>
      </c>
      <c r="R186" s="370">
        <v>15427.0944</v>
      </c>
      <c r="S186" s="373"/>
    </row>
    <row r="187" spans="1:19" ht="15.75" thickBot="1" x14ac:dyDescent="0.3">
      <c r="A187" s="397"/>
      <c r="B187" s="325"/>
      <c r="C187" s="317"/>
      <c r="D187" s="327"/>
      <c r="E187" s="329"/>
      <c r="F187" s="329"/>
      <c r="G187" s="317"/>
      <c r="H187" s="377"/>
      <c r="I187" s="317"/>
      <c r="J187" s="102" t="s">
        <v>29</v>
      </c>
      <c r="K187" s="317"/>
      <c r="L187" s="26" t="s">
        <v>32</v>
      </c>
      <c r="M187" s="114">
        <v>6</v>
      </c>
      <c r="N187" s="102"/>
      <c r="O187" s="102" t="s">
        <v>117</v>
      </c>
      <c r="P187" s="332"/>
      <c r="Q187" s="319"/>
      <c r="R187" s="371"/>
      <c r="S187" s="374"/>
    </row>
    <row r="188" spans="1:19" x14ac:dyDescent="0.25">
      <c r="A188" s="396">
        <v>71</v>
      </c>
      <c r="B188" s="339">
        <v>3</v>
      </c>
      <c r="C188" s="311">
        <v>2202</v>
      </c>
      <c r="D188" s="341"/>
      <c r="E188" s="342" t="s">
        <v>122</v>
      </c>
      <c r="F188" s="342" t="s">
        <v>105</v>
      </c>
      <c r="G188" s="340">
        <v>43952</v>
      </c>
      <c r="H188" s="340" t="s">
        <v>129</v>
      </c>
      <c r="I188" s="340" t="s">
        <v>123</v>
      </c>
      <c r="J188" s="311" t="s">
        <v>28</v>
      </c>
      <c r="K188" s="340" t="s">
        <v>138</v>
      </c>
      <c r="L188" s="311" t="s">
        <v>32</v>
      </c>
      <c r="M188" s="348">
        <v>63.53</v>
      </c>
      <c r="N188" s="311" t="s">
        <v>35</v>
      </c>
      <c r="O188" s="311">
        <v>90</v>
      </c>
      <c r="P188" s="340" t="s">
        <v>37</v>
      </c>
      <c r="Q188" s="333">
        <v>0</v>
      </c>
      <c r="R188" s="370">
        <v>14437.494000000001</v>
      </c>
      <c r="S188" s="373"/>
    </row>
    <row r="189" spans="1:19" x14ac:dyDescent="0.25">
      <c r="A189" s="398"/>
      <c r="B189" s="353"/>
      <c r="C189" s="355"/>
      <c r="D189" s="354"/>
      <c r="E189" s="356"/>
      <c r="F189" s="356"/>
      <c r="G189" s="357"/>
      <c r="H189" s="357"/>
      <c r="I189" s="357"/>
      <c r="J189" s="316"/>
      <c r="K189" s="357"/>
      <c r="L189" s="316"/>
      <c r="M189" s="320"/>
      <c r="N189" s="316"/>
      <c r="O189" s="316"/>
      <c r="P189" s="357"/>
      <c r="Q189" s="369"/>
      <c r="R189" s="372"/>
      <c r="S189" s="375"/>
    </row>
    <row r="190" spans="1:19" ht="15.75" thickBot="1" x14ac:dyDescent="0.3">
      <c r="A190" s="397"/>
      <c r="B190" s="325"/>
      <c r="C190" s="355"/>
      <c r="D190" s="327"/>
      <c r="E190" s="329"/>
      <c r="F190" s="329"/>
      <c r="G190" s="317"/>
      <c r="H190" s="317"/>
      <c r="I190" s="317"/>
      <c r="J190" s="102" t="s">
        <v>29</v>
      </c>
      <c r="K190" s="317"/>
      <c r="L190" s="102" t="s">
        <v>32</v>
      </c>
      <c r="M190" s="114">
        <v>5</v>
      </c>
      <c r="N190" s="102" t="s">
        <v>36</v>
      </c>
      <c r="O190" s="102" t="s">
        <v>117</v>
      </c>
      <c r="P190" s="317"/>
      <c r="Q190" s="319"/>
      <c r="R190" s="371"/>
      <c r="S190" s="374"/>
    </row>
    <row r="191" spans="1:19" ht="15" customHeight="1" x14ac:dyDescent="0.25">
      <c r="A191" s="396">
        <v>72</v>
      </c>
      <c r="B191" s="339">
        <v>3</v>
      </c>
      <c r="C191" s="340">
        <v>2202</v>
      </c>
      <c r="D191" s="341"/>
      <c r="E191" s="342" t="s">
        <v>122</v>
      </c>
      <c r="F191" s="342" t="s">
        <v>105</v>
      </c>
      <c r="G191" s="340">
        <v>43952</v>
      </c>
      <c r="H191" s="340" t="s">
        <v>130</v>
      </c>
      <c r="I191" s="340" t="s">
        <v>123</v>
      </c>
      <c r="J191" s="100" t="s">
        <v>28</v>
      </c>
      <c r="K191" s="340" t="s">
        <v>139</v>
      </c>
      <c r="L191" s="100" t="s">
        <v>32</v>
      </c>
      <c r="M191" s="112">
        <v>100.62</v>
      </c>
      <c r="N191" s="100" t="s">
        <v>35</v>
      </c>
      <c r="O191" s="24">
        <v>90</v>
      </c>
      <c r="P191" s="340" t="s">
        <v>37</v>
      </c>
      <c r="Q191" s="333">
        <v>0</v>
      </c>
      <c r="R191" s="370">
        <v>25475.72</v>
      </c>
      <c r="S191" s="373"/>
    </row>
    <row r="192" spans="1:19" ht="15.75" thickBot="1" x14ac:dyDescent="0.3">
      <c r="A192" s="397"/>
      <c r="B192" s="325"/>
      <c r="C192" s="317"/>
      <c r="D192" s="327"/>
      <c r="E192" s="329"/>
      <c r="F192" s="329"/>
      <c r="G192" s="317"/>
      <c r="H192" s="317"/>
      <c r="I192" s="317"/>
      <c r="J192" s="102" t="s">
        <v>29</v>
      </c>
      <c r="K192" s="317"/>
      <c r="L192" s="26" t="s">
        <v>32</v>
      </c>
      <c r="M192" s="114">
        <v>5</v>
      </c>
      <c r="N192" s="102" t="s">
        <v>36</v>
      </c>
      <c r="O192" s="102" t="s">
        <v>117</v>
      </c>
      <c r="P192" s="332"/>
      <c r="Q192" s="319"/>
      <c r="R192" s="371"/>
      <c r="S192" s="374"/>
    </row>
    <row r="193" spans="1:19" x14ac:dyDescent="0.25">
      <c r="A193" s="396">
        <v>73</v>
      </c>
      <c r="B193" s="339">
        <v>3</v>
      </c>
      <c r="C193" s="340">
        <v>2202</v>
      </c>
      <c r="D193" s="341"/>
      <c r="E193" s="342" t="s">
        <v>122</v>
      </c>
      <c r="F193" s="342" t="s">
        <v>105</v>
      </c>
      <c r="G193" s="340">
        <v>43952</v>
      </c>
      <c r="H193" s="340" t="s">
        <v>131</v>
      </c>
      <c r="I193" s="340" t="s">
        <v>123</v>
      </c>
      <c r="J193" s="100" t="s">
        <v>28</v>
      </c>
      <c r="K193" s="340" t="s">
        <v>140</v>
      </c>
      <c r="L193" s="100" t="s">
        <v>32</v>
      </c>
      <c r="M193" s="112">
        <v>121</v>
      </c>
      <c r="N193" s="100" t="s">
        <v>35</v>
      </c>
      <c r="O193" s="24">
        <v>90</v>
      </c>
      <c r="P193" s="340" t="s">
        <v>37</v>
      </c>
      <c r="Q193" s="333">
        <v>0</v>
      </c>
      <c r="R193" s="370">
        <v>29237.895</v>
      </c>
      <c r="S193" s="373"/>
    </row>
    <row r="194" spans="1:19" ht="15.75" thickBot="1" x14ac:dyDescent="0.3">
      <c r="A194" s="397"/>
      <c r="B194" s="325"/>
      <c r="C194" s="317"/>
      <c r="D194" s="327"/>
      <c r="E194" s="329"/>
      <c r="F194" s="329"/>
      <c r="G194" s="317"/>
      <c r="H194" s="317"/>
      <c r="I194" s="317"/>
      <c r="J194" s="102" t="s">
        <v>29</v>
      </c>
      <c r="K194" s="317"/>
      <c r="L194" s="26" t="s">
        <v>32</v>
      </c>
      <c r="M194" s="114">
        <v>5</v>
      </c>
      <c r="N194" s="102" t="s">
        <v>36</v>
      </c>
      <c r="O194" s="102" t="s">
        <v>117</v>
      </c>
      <c r="P194" s="332"/>
      <c r="Q194" s="319"/>
      <c r="R194" s="371"/>
      <c r="S194" s="374"/>
    </row>
    <row r="195" spans="1:19" x14ac:dyDescent="0.25">
      <c r="A195" s="396">
        <v>74</v>
      </c>
      <c r="B195" s="339">
        <v>3</v>
      </c>
      <c r="C195" s="340">
        <v>2202</v>
      </c>
      <c r="D195" s="341"/>
      <c r="E195" s="342" t="s">
        <v>122</v>
      </c>
      <c r="F195" s="342" t="s">
        <v>105</v>
      </c>
      <c r="G195" s="340">
        <v>43952</v>
      </c>
      <c r="H195" s="340" t="s">
        <v>132</v>
      </c>
      <c r="I195" s="340" t="s">
        <v>123</v>
      </c>
      <c r="J195" s="100" t="s">
        <v>28</v>
      </c>
      <c r="K195" s="340" t="s">
        <v>141</v>
      </c>
      <c r="L195" s="100" t="s">
        <v>32</v>
      </c>
      <c r="M195" s="112">
        <v>84.21</v>
      </c>
      <c r="N195" s="100" t="s">
        <v>35</v>
      </c>
      <c r="O195" s="24">
        <v>90</v>
      </c>
      <c r="P195" s="340" t="s">
        <v>37</v>
      </c>
      <c r="Q195" s="333">
        <v>0</v>
      </c>
      <c r="R195" s="370">
        <v>19749.263999999999</v>
      </c>
      <c r="S195" s="373"/>
    </row>
    <row r="196" spans="1:19" ht="15.75" thickBot="1" x14ac:dyDescent="0.3">
      <c r="A196" s="397"/>
      <c r="B196" s="325"/>
      <c r="C196" s="317"/>
      <c r="D196" s="327"/>
      <c r="E196" s="329"/>
      <c r="F196" s="329"/>
      <c r="G196" s="317"/>
      <c r="H196" s="317"/>
      <c r="I196" s="317"/>
      <c r="J196" s="102" t="s">
        <v>29</v>
      </c>
      <c r="K196" s="317"/>
      <c r="L196" s="26" t="s">
        <v>32</v>
      </c>
      <c r="M196" s="114">
        <v>3</v>
      </c>
      <c r="N196" s="102" t="s">
        <v>36</v>
      </c>
      <c r="O196" s="102" t="s">
        <v>117</v>
      </c>
      <c r="P196" s="332"/>
      <c r="Q196" s="319"/>
      <c r="R196" s="371"/>
      <c r="S196" s="374"/>
    </row>
    <row r="197" spans="1:19" x14ac:dyDescent="0.25">
      <c r="A197" s="396">
        <v>75</v>
      </c>
      <c r="B197" s="339">
        <v>3</v>
      </c>
      <c r="C197" s="340">
        <v>2202</v>
      </c>
      <c r="D197" s="341"/>
      <c r="E197" s="342" t="s">
        <v>122</v>
      </c>
      <c r="F197" s="342" t="s">
        <v>105</v>
      </c>
      <c r="G197" s="340">
        <v>43952</v>
      </c>
      <c r="H197" s="340" t="s">
        <v>132</v>
      </c>
      <c r="I197" s="340" t="s">
        <v>123</v>
      </c>
      <c r="J197" s="100" t="s">
        <v>28</v>
      </c>
      <c r="K197" s="340" t="s">
        <v>142</v>
      </c>
      <c r="L197" s="100" t="s">
        <v>32</v>
      </c>
      <c r="M197" s="112">
        <v>71.87</v>
      </c>
      <c r="N197" s="100" t="s">
        <v>35</v>
      </c>
      <c r="O197" s="24">
        <v>90</v>
      </c>
      <c r="P197" s="340" t="s">
        <v>37</v>
      </c>
      <c r="Q197" s="333">
        <v>0</v>
      </c>
      <c r="R197" s="370">
        <v>21621.112000000001</v>
      </c>
      <c r="S197" s="373"/>
    </row>
    <row r="198" spans="1:19" ht="15.75" thickBot="1" x14ac:dyDescent="0.3">
      <c r="A198" s="397"/>
      <c r="B198" s="325"/>
      <c r="C198" s="317"/>
      <c r="D198" s="327"/>
      <c r="E198" s="329"/>
      <c r="F198" s="329"/>
      <c r="G198" s="317"/>
      <c r="H198" s="317"/>
      <c r="I198" s="317"/>
      <c r="J198" s="102" t="s">
        <v>29</v>
      </c>
      <c r="K198" s="317"/>
      <c r="L198" s="26" t="s">
        <v>32</v>
      </c>
      <c r="M198" s="114">
        <v>7</v>
      </c>
      <c r="N198" s="102" t="s">
        <v>36</v>
      </c>
      <c r="O198" s="102" t="s">
        <v>117</v>
      </c>
      <c r="P198" s="332"/>
      <c r="Q198" s="319"/>
      <c r="R198" s="371"/>
      <c r="S198" s="374"/>
    </row>
    <row r="199" spans="1:19" x14ac:dyDescent="0.25">
      <c r="A199" s="396">
        <v>76</v>
      </c>
      <c r="B199" s="339">
        <v>3</v>
      </c>
      <c r="C199" s="340">
        <v>2202</v>
      </c>
      <c r="D199" s="341"/>
      <c r="E199" s="342" t="s">
        <v>122</v>
      </c>
      <c r="F199" s="342" t="s">
        <v>105</v>
      </c>
      <c r="G199" s="340">
        <v>43952</v>
      </c>
      <c r="H199" s="340" t="s">
        <v>133</v>
      </c>
      <c r="I199" s="340" t="s">
        <v>123</v>
      </c>
      <c r="J199" s="100" t="s">
        <v>28</v>
      </c>
      <c r="K199" s="340" t="s">
        <v>143</v>
      </c>
      <c r="L199" s="100" t="s">
        <v>32</v>
      </c>
      <c r="M199" s="112">
        <v>80.73</v>
      </c>
      <c r="N199" s="100" t="s">
        <v>35</v>
      </c>
      <c r="O199" s="24">
        <v>90</v>
      </c>
      <c r="P199" s="340" t="s">
        <v>37</v>
      </c>
      <c r="Q199" s="333">
        <v>0</v>
      </c>
      <c r="R199" s="370">
        <v>19976.896000000001</v>
      </c>
      <c r="S199" s="373"/>
    </row>
    <row r="200" spans="1:19" ht="15.75" thickBot="1" x14ac:dyDescent="0.3">
      <c r="A200" s="397"/>
      <c r="B200" s="325"/>
      <c r="C200" s="317"/>
      <c r="D200" s="327"/>
      <c r="E200" s="329"/>
      <c r="F200" s="329"/>
      <c r="G200" s="317"/>
      <c r="H200" s="317"/>
      <c r="I200" s="317"/>
      <c r="J200" s="102" t="s">
        <v>29</v>
      </c>
      <c r="K200" s="317"/>
      <c r="L200" s="26" t="s">
        <v>32</v>
      </c>
      <c r="M200" s="114">
        <v>4</v>
      </c>
      <c r="N200" s="102" t="s">
        <v>36</v>
      </c>
      <c r="O200" s="102" t="s">
        <v>117</v>
      </c>
      <c r="P200" s="332"/>
      <c r="Q200" s="319"/>
      <c r="R200" s="371"/>
      <c r="S200" s="374"/>
    </row>
    <row r="201" spans="1:19" x14ac:dyDescent="0.25">
      <c r="A201" s="396">
        <v>77</v>
      </c>
      <c r="B201" s="339">
        <v>3</v>
      </c>
      <c r="C201" s="311">
        <v>2202</v>
      </c>
      <c r="D201" s="366"/>
      <c r="E201" s="342" t="s">
        <v>122</v>
      </c>
      <c r="F201" s="342" t="s">
        <v>105</v>
      </c>
      <c r="G201" s="340">
        <v>43952</v>
      </c>
      <c r="H201" s="340" t="s">
        <v>134</v>
      </c>
      <c r="I201" s="311" t="s">
        <v>123</v>
      </c>
      <c r="J201" s="100" t="s">
        <v>28</v>
      </c>
      <c r="K201" s="342" t="s">
        <v>144</v>
      </c>
      <c r="L201" s="100" t="s">
        <v>32</v>
      </c>
      <c r="M201" s="112">
        <v>185.93</v>
      </c>
      <c r="N201" s="100" t="s">
        <v>35</v>
      </c>
      <c r="O201" s="100">
        <v>90</v>
      </c>
      <c r="P201" s="340" t="s">
        <v>37</v>
      </c>
      <c r="Q201" s="333">
        <v>0</v>
      </c>
      <c r="R201" s="370">
        <v>61884.048000000003</v>
      </c>
      <c r="S201" s="373"/>
    </row>
    <row r="202" spans="1:19" x14ac:dyDescent="0.25">
      <c r="A202" s="398"/>
      <c r="B202" s="353"/>
      <c r="C202" s="355"/>
      <c r="D202" s="367"/>
      <c r="E202" s="356"/>
      <c r="F202" s="356"/>
      <c r="G202" s="357"/>
      <c r="H202" s="357"/>
      <c r="I202" s="355"/>
      <c r="J202" s="98" t="s">
        <v>29</v>
      </c>
      <c r="K202" s="356"/>
      <c r="L202" s="98" t="s">
        <v>32</v>
      </c>
      <c r="M202" s="113">
        <v>8</v>
      </c>
      <c r="N202" s="98" t="s">
        <v>36</v>
      </c>
      <c r="O202" s="98" t="s">
        <v>117</v>
      </c>
      <c r="P202" s="357"/>
      <c r="Q202" s="369"/>
      <c r="R202" s="372"/>
      <c r="S202" s="375"/>
    </row>
    <row r="203" spans="1:19" ht="15.75" thickBot="1" x14ac:dyDescent="0.3">
      <c r="A203" s="397"/>
      <c r="B203" s="325"/>
      <c r="C203" s="312"/>
      <c r="D203" s="368"/>
      <c r="E203" s="329"/>
      <c r="F203" s="329"/>
      <c r="G203" s="317"/>
      <c r="H203" s="317"/>
      <c r="I203" s="312"/>
      <c r="J203" s="102" t="s">
        <v>29</v>
      </c>
      <c r="K203" s="329"/>
      <c r="L203" s="102" t="s">
        <v>32</v>
      </c>
      <c r="M203" s="114">
        <v>2</v>
      </c>
      <c r="N203" s="102" t="s">
        <v>36</v>
      </c>
      <c r="O203" s="133" t="s">
        <v>145</v>
      </c>
      <c r="P203" s="317"/>
      <c r="Q203" s="319"/>
      <c r="R203" s="371"/>
      <c r="S203" s="374"/>
    </row>
    <row r="204" spans="1:19" ht="15.75" thickBot="1" x14ac:dyDescent="0.3">
      <c r="A204" s="120"/>
      <c r="B204" s="108"/>
      <c r="C204" s="122"/>
      <c r="D204" s="104"/>
      <c r="E204" s="104"/>
      <c r="F204" s="104"/>
      <c r="G204" s="104"/>
      <c r="H204" s="104"/>
      <c r="I204" s="122"/>
      <c r="J204" s="104"/>
      <c r="K204" s="104"/>
      <c r="L204" s="104"/>
      <c r="M204" s="104"/>
      <c r="N204" s="104"/>
      <c r="O204" s="104"/>
      <c r="P204" s="104"/>
      <c r="Q204" s="104"/>
      <c r="R204" s="270">
        <f>SUM(R171:R203)</f>
        <v>529480.1664000001</v>
      </c>
      <c r="S204" s="105"/>
    </row>
    <row r="205" spans="1:19" x14ac:dyDescent="0.25">
      <c r="A205" s="396">
        <v>78</v>
      </c>
      <c r="B205" s="339">
        <v>3</v>
      </c>
      <c r="C205" s="340">
        <v>2202</v>
      </c>
      <c r="D205" s="341"/>
      <c r="E205" s="342" t="s">
        <v>146</v>
      </c>
      <c r="F205" s="342" t="s">
        <v>105</v>
      </c>
      <c r="G205" s="340">
        <v>43952</v>
      </c>
      <c r="H205" s="342" t="s">
        <v>147</v>
      </c>
      <c r="I205" s="311" t="s">
        <v>148</v>
      </c>
      <c r="J205" s="100" t="s">
        <v>28</v>
      </c>
      <c r="K205" s="340" t="s">
        <v>149</v>
      </c>
      <c r="L205" s="100" t="s">
        <v>32</v>
      </c>
      <c r="M205" s="126">
        <v>820.2</v>
      </c>
      <c r="N205" s="100" t="s">
        <v>35</v>
      </c>
      <c r="O205" s="100">
        <v>125</v>
      </c>
      <c r="P205" s="340" t="s">
        <v>37</v>
      </c>
      <c r="Q205" s="333">
        <v>0</v>
      </c>
      <c r="R205" s="350">
        <v>145413.39000000001</v>
      </c>
      <c r="S205" s="337"/>
    </row>
    <row r="206" spans="1:19" ht="15.75" thickBot="1" x14ac:dyDescent="0.3">
      <c r="A206" s="397"/>
      <c r="B206" s="325"/>
      <c r="C206" s="317"/>
      <c r="D206" s="327"/>
      <c r="E206" s="329"/>
      <c r="F206" s="329"/>
      <c r="G206" s="317"/>
      <c r="H206" s="329"/>
      <c r="I206" s="312"/>
      <c r="J206" s="102" t="s">
        <v>29</v>
      </c>
      <c r="K206" s="317"/>
      <c r="L206" s="102" t="s">
        <v>32</v>
      </c>
      <c r="M206" s="127">
        <v>4</v>
      </c>
      <c r="N206" s="102" t="s">
        <v>36</v>
      </c>
      <c r="O206" s="102" t="s">
        <v>117</v>
      </c>
      <c r="P206" s="317"/>
      <c r="Q206" s="319"/>
      <c r="R206" s="351"/>
      <c r="S206" s="323"/>
    </row>
    <row r="207" spans="1:19" ht="15.75" thickBot="1" x14ac:dyDescent="0.3">
      <c r="A207" s="141"/>
      <c r="B207" s="142"/>
      <c r="C207" s="91"/>
      <c r="D207" s="143"/>
      <c r="E207" s="144"/>
      <c r="F207" s="143"/>
      <c r="G207" s="143"/>
      <c r="H207" s="143"/>
      <c r="I207" s="91"/>
      <c r="J207" s="145"/>
      <c r="K207" s="143"/>
      <c r="L207" s="145"/>
      <c r="M207" s="145"/>
      <c r="N207" s="145"/>
      <c r="O207" s="145"/>
      <c r="P207" s="143"/>
      <c r="Q207" s="143"/>
      <c r="R207" s="151">
        <v>145413.39000000001</v>
      </c>
      <c r="S207" s="146"/>
    </row>
    <row r="208" spans="1:19" ht="15" customHeight="1" x14ac:dyDescent="0.25">
      <c r="A208" s="399">
        <v>79</v>
      </c>
      <c r="B208" s="324">
        <v>3</v>
      </c>
      <c r="C208" s="24">
        <v>2202</v>
      </c>
      <c r="D208" s="326"/>
      <c r="E208" s="328" t="s">
        <v>150</v>
      </c>
      <c r="F208" s="328" t="s">
        <v>105</v>
      </c>
      <c r="G208" s="316">
        <v>43952</v>
      </c>
      <c r="H208" s="307" t="s">
        <v>152</v>
      </c>
      <c r="I208" s="316" t="s">
        <v>151</v>
      </c>
      <c r="J208" s="100" t="s">
        <v>28</v>
      </c>
      <c r="K208" s="316" t="s">
        <v>153</v>
      </c>
      <c r="L208" s="100" t="s">
        <v>32</v>
      </c>
      <c r="M208" s="128">
        <v>149.32</v>
      </c>
      <c r="N208" s="24" t="s">
        <v>35</v>
      </c>
      <c r="O208" s="24">
        <v>315</v>
      </c>
      <c r="P208" s="340" t="s">
        <v>37</v>
      </c>
      <c r="Q208" s="318">
        <v>0</v>
      </c>
      <c r="R208" s="362">
        <v>60062.135999999999</v>
      </c>
      <c r="S208" s="322"/>
    </row>
    <row r="209" spans="1:19" ht="15.75" thickBot="1" x14ac:dyDescent="0.3">
      <c r="A209" s="397"/>
      <c r="B209" s="325"/>
      <c r="C209" s="36">
        <v>2202</v>
      </c>
      <c r="D209" s="327"/>
      <c r="E209" s="329"/>
      <c r="F209" s="329"/>
      <c r="G209" s="317"/>
      <c r="H209" s="308"/>
      <c r="I209" s="317"/>
      <c r="J209" s="102" t="s">
        <v>29</v>
      </c>
      <c r="K209" s="317"/>
      <c r="L209" s="102" t="s">
        <v>32</v>
      </c>
      <c r="M209" s="127">
        <v>49.47</v>
      </c>
      <c r="N209" s="102" t="s">
        <v>35</v>
      </c>
      <c r="O209" s="102">
        <v>225</v>
      </c>
      <c r="P209" s="317"/>
      <c r="Q209" s="319"/>
      <c r="R209" s="363"/>
      <c r="S209" s="323"/>
    </row>
    <row r="210" spans="1:19" x14ac:dyDescent="0.25">
      <c r="A210" s="396">
        <v>80</v>
      </c>
      <c r="B210" s="339">
        <v>3</v>
      </c>
      <c r="C210" s="100">
        <v>2202</v>
      </c>
      <c r="D210" s="341"/>
      <c r="E210" s="342" t="s">
        <v>150</v>
      </c>
      <c r="F210" s="342" t="s">
        <v>105</v>
      </c>
      <c r="G210" s="340">
        <v>43952</v>
      </c>
      <c r="H210" s="308"/>
      <c r="I210" s="316" t="s">
        <v>151</v>
      </c>
      <c r="J210" s="100" t="s">
        <v>28</v>
      </c>
      <c r="K210" s="342" t="s">
        <v>154</v>
      </c>
      <c r="L210" s="100" t="s">
        <v>32</v>
      </c>
      <c r="M210" s="126">
        <v>298.20999999999998</v>
      </c>
      <c r="N210" s="24" t="s">
        <v>35</v>
      </c>
      <c r="O210" s="100">
        <v>200</v>
      </c>
      <c r="P210" s="340" t="s">
        <v>37</v>
      </c>
      <c r="Q210" s="318">
        <v>0</v>
      </c>
      <c r="R210" s="364">
        <v>119951.32799999999</v>
      </c>
      <c r="S210" s="337"/>
    </row>
    <row r="211" spans="1:19" ht="15.75" thickBot="1" x14ac:dyDescent="0.3">
      <c r="A211" s="397"/>
      <c r="B211" s="325"/>
      <c r="C211" s="36">
        <v>2202</v>
      </c>
      <c r="D211" s="327"/>
      <c r="E211" s="329"/>
      <c r="F211" s="329"/>
      <c r="G211" s="317"/>
      <c r="H211" s="308"/>
      <c r="I211" s="317"/>
      <c r="J211" s="102" t="s">
        <v>29</v>
      </c>
      <c r="K211" s="329"/>
      <c r="L211" s="102" t="s">
        <v>32</v>
      </c>
      <c r="M211" s="127">
        <v>28.18</v>
      </c>
      <c r="N211" s="102" t="s">
        <v>35</v>
      </c>
      <c r="O211" s="102">
        <v>160</v>
      </c>
      <c r="P211" s="317"/>
      <c r="Q211" s="319"/>
      <c r="R211" s="363"/>
      <c r="S211" s="323"/>
    </row>
    <row r="212" spans="1:19" x14ac:dyDescent="0.25">
      <c r="A212" s="396">
        <v>81</v>
      </c>
      <c r="B212" s="339">
        <v>3</v>
      </c>
      <c r="C212" s="100">
        <v>2202</v>
      </c>
      <c r="D212" s="341"/>
      <c r="E212" s="342" t="s">
        <v>150</v>
      </c>
      <c r="F212" s="342" t="s">
        <v>105</v>
      </c>
      <c r="G212" s="340">
        <v>43952</v>
      </c>
      <c r="H212" s="308"/>
      <c r="I212" s="316" t="s">
        <v>151</v>
      </c>
      <c r="J212" s="100" t="s">
        <v>28</v>
      </c>
      <c r="K212" s="342" t="s">
        <v>155</v>
      </c>
      <c r="L212" s="100" t="s">
        <v>32</v>
      </c>
      <c r="M212" s="126">
        <v>150</v>
      </c>
      <c r="N212" s="24" t="s">
        <v>35</v>
      </c>
      <c r="O212" s="100">
        <v>25</v>
      </c>
      <c r="P212" s="340" t="s">
        <v>37</v>
      </c>
      <c r="Q212" s="318">
        <v>0</v>
      </c>
      <c r="R212" s="364">
        <v>60335.663999999997</v>
      </c>
      <c r="S212" s="337"/>
    </row>
    <row r="213" spans="1:19" ht="15.75" thickBot="1" x14ac:dyDescent="0.3">
      <c r="A213" s="397"/>
      <c r="B213" s="325"/>
      <c r="C213" s="36">
        <v>2202</v>
      </c>
      <c r="D213" s="327"/>
      <c r="E213" s="329"/>
      <c r="F213" s="329"/>
      <c r="G213" s="317"/>
      <c r="H213" s="308"/>
      <c r="I213" s="317"/>
      <c r="J213" s="102" t="s">
        <v>29</v>
      </c>
      <c r="K213" s="329"/>
      <c r="L213" s="102" t="s">
        <v>32</v>
      </c>
      <c r="M213" s="127">
        <v>30.7</v>
      </c>
      <c r="N213" s="102" t="s">
        <v>35</v>
      </c>
      <c r="O213" s="102">
        <v>110</v>
      </c>
      <c r="P213" s="317"/>
      <c r="Q213" s="319"/>
      <c r="R213" s="363"/>
      <c r="S213" s="323"/>
    </row>
    <row r="214" spans="1:19" x14ac:dyDescent="0.25">
      <c r="A214" s="396">
        <v>82</v>
      </c>
      <c r="B214" s="339">
        <v>3</v>
      </c>
      <c r="C214" s="100">
        <v>2202</v>
      </c>
      <c r="D214" s="341"/>
      <c r="E214" s="342" t="s">
        <v>150</v>
      </c>
      <c r="F214" s="342" t="s">
        <v>105</v>
      </c>
      <c r="G214" s="340">
        <v>43952</v>
      </c>
      <c r="H214" s="308"/>
      <c r="I214" s="316" t="s">
        <v>151</v>
      </c>
      <c r="J214" s="100" t="s">
        <v>28</v>
      </c>
      <c r="K214" s="342" t="s">
        <v>156</v>
      </c>
      <c r="L214" s="100" t="s">
        <v>32</v>
      </c>
      <c r="M214" s="126">
        <v>234.13</v>
      </c>
      <c r="N214" s="24" t="s">
        <v>35</v>
      </c>
      <c r="O214" s="100">
        <v>225</v>
      </c>
      <c r="P214" s="340" t="s">
        <v>37</v>
      </c>
      <c r="Q214" s="318" t="s">
        <v>158</v>
      </c>
      <c r="R214" s="364">
        <v>94175.928</v>
      </c>
      <c r="S214" s="337"/>
    </row>
    <row r="215" spans="1:19" ht="23.25" customHeight="1" thickBot="1" x14ac:dyDescent="0.3">
      <c r="A215" s="397"/>
      <c r="B215" s="325"/>
      <c r="C215" s="36">
        <v>2202</v>
      </c>
      <c r="D215" s="327"/>
      <c r="E215" s="329"/>
      <c r="F215" s="329"/>
      <c r="G215" s="317"/>
      <c r="H215" s="308"/>
      <c r="I215" s="317"/>
      <c r="J215" s="102" t="s">
        <v>29</v>
      </c>
      <c r="K215" s="329"/>
      <c r="L215" s="102" t="s">
        <v>32</v>
      </c>
      <c r="M215" s="127">
        <v>97.24</v>
      </c>
      <c r="N215" s="102" t="s">
        <v>35</v>
      </c>
      <c r="O215" s="102">
        <v>90</v>
      </c>
      <c r="P215" s="317"/>
      <c r="Q215" s="319"/>
      <c r="R215" s="363"/>
      <c r="S215" s="323"/>
    </row>
    <row r="216" spans="1:19" x14ac:dyDescent="0.25">
      <c r="A216" s="396">
        <v>83</v>
      </c>
      <c r="B216" s="339">
        <v>3</v>
      </c>
      <c r="C216" s="100">
        <v>2202</v>
      </c>
      <c r="D216" s="341"/>
      <c r="E216" s="342" t="s">
        <v>150</v>
      </c>
      <c r="F216" s="342" t="s">
        <v>105</v>
      </c>
      <c r="G216" s="340">
        <v>43952</v>
      </c>
      <c r="H216" s="308"/>
      <c r="I216" s="316" t="s">
        <v>151</v>
      </c>
      <c r="J216" s="100" t="s">
        <v>28</v>
      </c>
      <c r="K216" s="342" t="s">
        <v>157</v>
      </c>
      <c r="L216" s="100" t="s">
        <v>32</v>
      </c>
      <c r="M216" s="126">
        <v>508.37</v>
      </c>
      <c r="N216" s="24" t="s">
        <v>35</v>
      </c>
      <c r="O216" s="100">
        <v>225</v>
      </c>
      <c r="P216" s="340" t="s">
        <v>37</v>
      </c>
      <c r="Q216" s="318">
        <v>0</v>
      </c>
      <c r="R216" s="364">
        <v>204485.61600000001</v>
      </c>
      <c r="S216" s="337"/>
    </row>
    <row r="217" spans="1:19" ht="15.75" thickBot="1" x14ac:dyDescent="0.3">
      <c r="A217" s="397"/>
      <c r="B217" s="325"/>
      <c r="C217" s="36">
        <v>2202</v>
      </c>
      <c r="D217" s="327"/>
      <c r="E217" s="329"/>
      <c r="F217" s="329"/>
      <c r="G217" s="317"/>
      <c r="H217" s="361"/>
      <c r="I217" s="317"/>
      <c r="J217" s="102" t="s">
        <v>29</v>
      </c>
      <c r="K217" s="329"/>
      <c r="L217" s="102" t="s">
        <v>32</v>
      </c>
      <c r="M217" s="127">
        <v>9.34</v>
      </c>
      <c r="N217" s="102" t="s">
        <v>35</v>
      </c>
      <c r="O217" s="102">
        <v>63</v>
      </c>
      <c r="P217" s="317"/>
      <c r="Q217" s="319"/>
      <c r="R217" s="363"/>
      <c r="S217" s="323"/>
    </row>
    <row r="218" spans="1:19" ht="15.75" thickBot="1" x14ac:dyDescent="0.3">
      <c r="A218" s="120"/>
      <c r="B218" s="104"/>
      <c r="C218" s="122"/>
      <c r="D218" s="104"/>
      <c r="E218" s="122"/>
      <c r="F218" s="122"/>
      <c r="G218" s="122"/>
      <c r="H218" s="122"/>
      <c r="I218" s="122"/>
      <c r="J218" s="122"/>
      <c r="K218" s="122"/>
      <c r="L218" s="122"/>
      <c r="M218" s="147"/>
      <c r="N218" s="152"/>
      <c r="O218" s="122"/>
      <c r="P218" s="122"/>
      <c r="Q218" s="122"/>
      <c r="R218" s="271">
        <f>SUM(R208:R217)</f>
        <v>539010.67200000002</v>
      </c>
      <c r="S218" s="137"/>
    </row>
    <row r="219" spans="1:19" x14ac:dyDescent="0.25">
      <c r="A219" s="396">
        <v>84</v>
      </c>
      <c r="B219" s="339">
        <v>3</v>
      </c>
      <c r="C219" s="100">
        <v>2202</v>
      </c>
      <c r="D219" s="341"/>
      <c r="E219" s="340" t="s">
        <v>159</v>
      </c>
      <c r="F219" s="342" t="s">
        <v>160</v>
      </c>
      <c r="G219" s="340">
        <v>43952</v>
      </c>
      <c r="H219" s="342" t="s">
        <v>161</v>
      </c>
      <c r="I219" s="340" t="s">
        <v>162</v>
      </c>
      <c r="J219" s="100" t="s">
        <v>163</v>
      </c>
      <c r="K219" s="340"/>
      <c r="L219" s="100" t="s">
        <v>32</v>
      </c>
      <c r="M219" s="126">
        <v>748.5</v>
      </c>
      <c r="N219" s="100" t="s">
        <v>35</v>
      </c>
      <c r="O219" s="100">
        <v>315</v>
      </c>
      <c r="P219" s="311" t="s">
        <v>37</v>
      </c>
      <c r="Q219" s="346">
        <v>0</v>
      </c>
      <c r="R219" s="350">
        <v>420798</v>
      </c>
      <c r="S219" s="337"/>
    </row>
    <row r="220" spans="1:19" ht="15.75" thickBot="1" x14ac:dyDescent="0.3">
      <c r="A220" s="397"/>
      <c r="B220" s="325"/>
      <c r="C220" s="36">
        <v>2202</v>
      </c>
      <c r="D220" s="327"/>
      <c r="E220" s="317"/>
      <c r="F220" s="329"/>
      <c r="G220" s="317"/>
      <c r="H220" s="329"/>
      <c r="I220" s="317"/>
      <c r="J220" s="102" t="s">
        <v>164</v>
      </c>
      <c r="K220" s="317"/>
      <c r="L220" s="102" t="s">
        <v>174</v>
      </c>
      <c r="M220" s="127">
        <v>13</v>
      </c>
      <c r="N220" s="102" t="s">
        <v>36</v>
      </c>
      <c r="O220" s="102">
        <v>1200</v>
      </c>
      <c r="P220" s="355"/>
      <c r="Q220" s="358"/>
      <c r="R220" s="365"/>
      <c r="S220" s="323"/>
    </row>
    <row r="221" spans="1:19" ht="24.75" thickBot="1" x14ac:dyDescent="0.3">
      <c r="A221" s="121">
        <v>85</v>
      </c>
      <c r="B221" s="107">
        <v>3</v>
      </c>
      <c r="C221" s="123">
        <v>2202</v>
      </c>
      <c r="D221" s="106"/>
      <c r="E221" s="123" t="s">
        <v>159</v>
      </c>
      <c r="F221" s="154" t="s">
        <v>160</v>
      </c>
      <c r="G221" s="153">
        <v>43952</v>
      </c>
      <c r="H221" s="155" t="s">
        <v>161</v>
      </c>
      <c r="I221" s="153" t="s">
        <v>162</v>
      </c>
      <c r="J221" s="123" t="s">
        <v>169</v>
      </c>
      <c r="K221" s="123"/>
      <c r="L221" s="100" t="s">
        <v>32</v>
      </c>
      <c r="M221" s="148">
        <v>330</v>
      </c>
      <c r="N221" s="153" t="s">
        <v>35</v>
      </c>
      <c r="O221" s="153">
        <v>160</v>
      </c>
      <c r="P221" s="355"/>
      <c r="Q221" s="358"/>
      <c r="R221" s="261">
        <v>164786.4</v>
      </c>
      <c r="S221" s="138"/>
    </row>
    <row r="222" spans="1:19" ht="24.75" thickBot="1" x14ac:dyDescent="0.3">
      <c r="A222" s="121">
        <v>86</v>
      </c>
      <c r="B222" s="107">
        <v>3</v>
      </c>
      <c r="C222" s="123">
        <v>2202</v>
      </c>
      <c r="D222" s="106"/>
      <c r="E222" s="123" t="s">
        <v>159</v>
      </c>
      <c r="F222" s="154" t="s">
        <v>160</v>
      </c>
      <c r="G222" s="153">
        <v>43952</v>
      </c>
      <c r="H222" s="155" t="s">
        <v>165</v>
      </c>
      <c r="I222" s="153" t="s">
        <v>162</v>
      </c>
      <c r="J222" s="123" t="s">
        <v>170</v>
      </c>
      <c r="K222" s="123"/>
      <c r="L222" s="153" t="s">
        <v>174</v>
      </c>
      <c r="M222" s="148">
        <v>25.4</v>
      </c>
      <c r="N222" s="153" t="s">
        <v>178</v>
      </c>
      <c r="O222" s="153"/>
      <c r="P222" s="355"/>
      <c r="Q222" s="358"/>
      <c r="R222" s="261">
        <v>109837.2</v>
      </c>
      <c r="S222" s="138"/>
    </row>
    <row r="223" spans="1:19" ht="24.75" thickBot="1" x14ac:dyDescent="0.3">
      <c r="A223" s="121">
        <v>87</v>
      </c>
      <c r="B223" s="107">
        <v>3</v>
      </c>
      <c r="C223" s="123">
        <v>2202</v>
      </c>
      <c r="D223" s="106"/>
      <c r="E223" s="123" t="s">
        <v>159</v>
      </c>
      <c r="F223" s="154" t="s">
        <v>160</v>
      </c>
      <c r="G223" s="153">
        <v>43952</v>
      </c>
      <c r="H223" s="155" t="s">
        <v>166</v>
      </c>
      <c r="I223" s="153" t="s">
        <v>162</v>
      </c>
      <c r="J223" s="155" t="s">
        <v>171</v>
      </c>
      <c r="K223" s="123"/>
      <c r="L223" s="153"/>
      <c r="M223" s="149"/>
      <c r="N223" s="153"/>
      <c r="O223" s="153"/>
      <c r="P223" s="355"/>
      <c r="Q223" s="358"/>
      <c r="R223" s="261">
        <v>54044.4</v>
      </c>
      <c r="S223" s="138"/>
    </row>
    <row r="224" spans="1:19" ht="24.75" thickBot="1" x14ac:dyDescent="0.3">
      <c r="A224" s="121">
        <v>88</v>
      </c>
      <c r="B224" s="107">
        <v>3</v>
      </c>
      <c r="C224" s="123">
        <v>2202</v>
      </c>
      <c r="D224" s="106"/>
      <c r="E224" s="123" t="s">
        <v>159</v>
      </c>
      <c r="F224" s="154" t="s">
        <v>160</v>
      </c>
      <c r="G224" s="153">
        <v>43952</v>
      </c>
      <c r="H224" s="155" t="s">
        <v>167</v>
      </c>
      <c r="I224" s="153" t="s">
        <v>162</v>
      </c>
      <c r="J224" s="155" t="s">
        <v>172</v>
      </c>
      <c r="K224" s="123"/>
      <c r="L224" s="153" t="s">
        <v>174</v>
      </c>
      <c r="M224" s="148">
        <v>7.8</v>
      </c>
      <c r="N224" s="153" t="s">
        <v>178</v>
      </c>
      <c r="O224" s="153"/>
      <c r="P224" s="355"/>
      <c r="Q224" s="358"/>
      <c r="R224" s="261">
        <v>9662.4</v>
      </c>
      <c r="S224" s="138"/>
    </row>
    <row r="225" spans="1:19" ht="36.75" thickBot="1" x14ac:dyDescent="0.3">
      <c r="A225" s="84">
        <v>89</v>
      </c>
      <c r="B225" s="134">
        <v>3</v>
      </c>
      <c r="C225" s="136">
        <v>2202</v>
      </c>
      <c r="D225" s="135"/>
      <c r="E225" s="136" t="s">
        <v>159</v>
      </c>
      <c r="F225" s="157" t="s">
        <v>160</v>
      </c>
      <c r="G225" s="35">
        <v>43952</v>
      </c>
      <c r="H225" s="80" t="s">
        <v>168</v>
      </c>
      <c r="I225" s="35" t="s">
        <v>162</v>
      </c>
      <c r="J225" s="156" t="s">
        <v>173</v>
      </c>
      <c r="K225" s="139"/>
      <c r="L225" s="27"/>
      <c r="M225" s="150"/>
      <c r="N225" s="27"/>
      <c r="O225" s="27"/>
      <c r="P225" s="355"/>
      <c r="Q225" s="358"/>
      <c r="R225" s="272">
        <v>28180.799999999999</v>
      </c>
      <c r="S225" s="140"/>
    </row>
    <row r="226" spans="1:19" x14ac:dyDescent="0.25">
      <c r="A226" s="396">
        <v>90</v>
      </c>
      <c r="B226" s="339">
        <v>3</v>
      </c>
      <c r="C226" s="115">
        <v>2202</v>
      </c>
      <c r="D226" s="341"/>
      <c r="E226" s="311" t="s">
        <v>159</v>
      </c>
      <c r="F226" s="342" t="s">
        <v>160</v>
      </c>
      <c r="G226" s="340">
        <v>43952</v>
      </c>
      <c r="H226" s="340" t="s">
        <v>161</v>
      </c>
      <c r="I226" s="340" t="s">
        <v>162</v>
      </c>
      <c r="J226" s="100" t="s">
        <v>175</v>
      </c>
      <c r="K226" s="340"/>
      <c r="L226" s="100" t="s">
        <v>177</v>
      </c>
      <c r="M226" s="126">
        <v>54</v>
      </c>
      <c r="N226" s="100" t="s">
        <v>35</v>
      </c>
      <c r="O226" s="100">
        <v>500</v>
      </c>
      <c r="P226" s="355"/>
      <c r="Q226" s="358"/>
      <c r="R226" s="350">
        <v>2138344.7999999998</v>
      </c>
      <c r="S226" s="337"/>
    </row>
    <row r="227" spans="1:19" x14ac:dyDescent="0.25">
      <c r="A227" s="398"/>
      <c r="B227" s="353"/>
      <c r="C227" s="117">
        <v>2202</v>
      </c>
      <c r="D227" s="354"/>
      <c r="E227" s="355"/>
      <c r="F227" s="356"/>
      <c r="G227" s="357"/>
      <c r="H227" s="357"/>
      <c r="I227" s="357"/>
      <c r="J227" s="98" t="s">
        <v>175</v>
      </c>
      <c r="K227" s="357"/>
      <c r="L227" s="98" t="s">
        <v>177</v>
      </c>
      <c r="M227" s="164">
        <v>660</v>
      </c>
      <c r="N227" s="98" t="s">
        <v>35</v>
      </c>
      <c r="O227" s="98">
        <v>400</v>
      </c>
      <c r="P227" s="355"/>
      <c r="Q227" s="358"/>
      <c r="R227" s="359"/>
      <c r="S227" s="360"/>
    </row>
    <row r="228" spans="1:19" x14ac:dyDescent="0.25">
      <c r="A228" s="398"/>
      <c r="B228" s="353"/>
      <c r="C228" s="117">
        <v>2202</v>
      </c>
      <c r="D228" s="354"/>
      <c r="E228" s="355"/>
      <c r="F228" s="356"/>
      <c r="G228" s="357"/>
      <c r="H228" s="357"/>
      <c r="I228" s="357"/>
      <c r="J228" s="98" t="s">
        <v>175</v>
      </c>
      <c r="K228" s="357"/>
      <c r="L228" s="98" t="s">
        <v>177</v>
      </c>
      <c r="M228" s="164">
        <v>2169</v>
      </c>
      <c r="N228" s="98" t="s">
        <v>35</v>
      </c>
      <c r="O228" s="98">
        <v>315</v>
      </c>
      <c r="P228" s="355"/>
      <c r="Q228" s="358"/>
      <c r="R228" s="359"/>
      <c r="S228" s="360"/>
    </row>
    <row r="229" spans="1:19" x14ac:dyDescent="0.25">
      <c r="A229" s="398"/>
      <c r="B229" s="353"/>
      <c r="C229" s="117">
        <v>2202</v>
      </c>
      <c r="D229" s="354"/>
      <c r="E229" s="355"/>
      <c r="F229" s="356"/>
      <c r="G229" s="357"/>
      <c r="H229" s="357"/>
      <c r="I229" s="357"/>
      <c r="J229" s="98" t="s">
        <v>175</v>
      </c>
      <c r="K229" s="357"/>
      <c r="L229" s="98" t="s">
        <v>177</v>
      </c>
      <c r="M229" s="164">
        <v>3162</v>
      </c>
      <c r="N229" s="98" t="s">
        <v>35</v>
      </c>
      <c r="O229" s="98">
        <v>250</v>
      </c>
      <c r="P229" s="355"/>
      <c r="Q229" s="358"/>
      <c r="R229" s="359"/>
      <c r="S229" s="360"/>
    </row>
    <row r="230" spans="1:19" x14ac:dyDescent="0.25">
      <c r="A230" s="398"/>
      <c r="B230" s="353"/>
      <c r="C230" s="117">
        <v>2202</v>
      </c>
      <c r="D230" s="354"/>
      <c r="E230" s="355"/>
      <c r="F230" s="356"/>
      <c r="G230" s="357"/>
      <c r="H230" s="357"/>
      <c r="I230" s="357"/>
      <c r="J230" s="98" t="s">
        <v>175</v>
      </c>
      <c r="K230" s="357"/>
      <c r="L230" s="98" t="s">
        <v>174</v>
      </c>
      <c r="M230" s="164">
        <v>240</v>
      </c>
      <c r="N230" s="98" t="s">
        <v>35</v>
      </c>
      <c r="O230" s="98">
        <v>400</v>
      </c>
      <c r="P230" s="355"/>
      <c r="Q230" s="358"/>
      <c r="R230" s="359"/>
      <c r="S230" s="360"/>
    </row>
    <row r="231" spans="1:19" x14ac:dyDescent="0.25">
      <c r="A231" s="398"/>
      <c r="B231" s="353"/>
      <c r="C231" s="117">
        <v>2202</v>
      </c>
      <c r="D231" s="354"/>
      <c r="E231" s="355"/>
      <c r="F231" s="356"/>
      <c r="G231" s="357"/>
      <c r="H231" s="357"/>
      <c r="I231" s="357"/>
      <c r="J231" s="98" t="s">
        <v>164</v>
      </c>
      <c r="K231" s="357"/>
      <c r="L231" s="98" t="s">
        <v>174</v>
      </c>
      <c r="M231" s="164">
        <v>131</v>
      </c>
      <c r="N231" s="98" t="s">
        <v>36</v>
      </c>
      <c r="O231" s="98">
        <v>600</v>
      </c>
      <c r="P231" s="355"/>
      <c r="Q231" s="358"/>
      <c r="R231" s="359"/>
      <c r="S231" s="360"/>
    </row>
    <row r="232" spans="1:19" ht="15.75" thickBot="1" x14ac:dyDescent="0.3">
      <c r="A232" s="397"/>
      <c r="B232" s="325"/>
      <c r="C232" s="116">
        <v>2202</v>
      </c>
      <c r="D232" s="327"/>
      <c r="E232" s="312"/>
      <c r="F232" s="329"/>
      <c r="G232" s="317"/>
      <c r="H232" s="317"/>
      <c r="I232" s="317"/>
      <c r="J232" s="102" t="s">
        <v>176</v>
      </c>
      <c r="K232" s="317"/>
      <c r="L232" s="102" t="s">
        <v>177</v>
      </c>
      <c r="M232" s="127">
        <v>350</v>
      </c>
      <c r="N232" s="98" t="s">
        <v>36</v>
      </c>
      <c r="O232" s="102"/>
      <c r="P232" s="312"/>
      <c r="Q232" s="347"/>
      <c r="R232" s="351"/>
      <c r="S232" s="323"/>
    </row>
    <row r="233" spans="1:19" ht="15.75" thickBot="1" x14ac:dyDescent="0.3">
      <c r="A233" s="158"/>
      <c r="B233" s="159"/>
      <c r="C233" s="160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273"/>
      <c r="S233" s="163"/>
    </row>
    <row r="234" spans="1:19" x14ac:dyDescent="0.25">
      <c r="A234" s="395">
        <v>91</v>
      </c>
      <c r="B234" s="324">
        <v>3</v>
      </c>
      <c r="C234" s="316">
        <v>2202</v>
      </c>
      <c r="D234" s="326"/>
      <c r="E234" s="328" t="s">
        <v>180</v>
      </c>
      <c r="F234" s="328" t="s">
        <v>105</v>
      </c>
      <c r="G234" s="316">
        <v>43952</v>
      </c>
      <c r="H234" s="328" t="s">
        <v>179</v>
      </c>
      <c r="I234" s="328" t="s">
        <v>106</v>
      </c>
      <c r="J234" s="111" t="s">
        <v>175</v>
      </c>
      <c r="K234" s="316" t="s">
        <v>185</v>
      </c>
      <c r="L234" s="109" t="s">
        <v>32</v>
      </c>
      <c r="M234" s="128">
        <v>252.08</v>
      </c>
      <c r="N234" s="111" t="s">
        <v>35</v>
      </c>
      <c r="O234" s="125">
        <v>400</v>
      </c>
      <c r="P234" s="316" t="s">
        <v>37</v>
      </c>
      <c r="Q234" s="318">
        <v>0</v>
      </c>
      <c r="R234" s="352">
        <v>127512.82</v>
      </c>
      <c r="S234" s="322"/>
    </row>
    <row r="235" spans="1:19" ht="15.75" thickBot="1" x14ac:dyDescent="0.3">
      <c r="A235" s="394"/>
      <c r="B235" s="325"/>
      <c r="C235" s="317"/>
      <c r="D235" s="327"/>
      <c r="E235" s="329"/>
      <c r="F235" s="329"/>
      <c r="G235" s="317"/>
      <c r="H235" s="329"/>
      <c r="I235" s="329"/>
      <c r="J235" s="110" t="s">
        <v>176</v>
      </c>
      <c r="K235" s="317"/>
      <c r="L235" s="110" t="s">
        <v>32</v>
      </c>
      <c r="M235" s="127">
        <v>18</v>
      </c>
      <c r="N235" s="110" t="s">
        <v>36</v>
      </c>
      <c r="O235" s="116">
        <v>160</v>
      </c>
      <c r="P235" s="317"/>
      <c r="Q235" s="319"/>
      <c r="R235" s="351"/>
      <c r="S235" s="323"/>
    </row>
    <row r="236" spans="1:19" x14ac:dyDescent="0.25">
      <c r="A236" s="393">
        <v>92</v>
      </c>
      <c r="B236" s="339">
        <v>3</v>
      </c>
      <c r="C236" s="340">
        <v>2202</v>
      </c>
      <c r="D236" s="341"/>
      <c r="E236" s="328" t="s">
        <v>180</v>
      </c>
      <c r="F236" s="328" t="s">
        <v>105</v>
      </c>
      <c r="G236" s="316">
        <v>43952</v>
      </c>
      <c r="H236" s="328" t="s">
        <v>181</v>
      </c>
      <c r="I236" s="328" t="s">
        <v>106</v>
      </c>
      <c r="J236" s="111" t="s">
        <v>175</v>
      </c>
      <c r="K236" s="316" t="s">
        <v>186</v>
      </c>
      <c r="L236" s="109" t="s">
        <v>32</v>
      </c>
      <c r="M236" s="126">
        <v>161.66</v>
      </c>
      <c r="N236" s="111" t="s">
        <v>35</v>
      </c>
      <c r="O236" s="115">
        <v>400</v>
      </c>
      <c r="P236" s="316" t="s">
        <v>37</v>
      </c>
      <c r="Q236" s="346">
        <v>0</v>
      </c>
      <c r="R236" s="350">
        <v>111027.78</v>
      </c>
      <c r="S236" s="337"/>
    </row>
    <row r="237" spans="1:19" ht="15.75" thickBot="1" x14ac:dyDescent="0.3">
      <c r="A237" s="394"/>
      <c r="B237" s="325"/>
      <c r="C237" s="317"/>
      <c r="D237" s="327"/>
      <c r="E237" s="329"/>
      <c r="F237" s="329"/>
      <c r="G237" s="317"/>
      <c r="H237" s="329"/>
      <c r="I237" s="329"/>
      <c r="J237" s="110" t="s">
        <v>176</v>
      </c>
      <c r="K237" s="317"/>
      <c r="L237" s="110" t="s">
        <v>32</v>
      </c>
      <c r="M237" s="127">
        <v>15</v>
      </c>
      <c r="N237" s="110" t="s">
        <v>36</v>
      </c>
      <c r="O237" s="116">
        <v>160</v>
      </c>
      <c r="P237" s="317"/>
      <c r="Q237" s="347"/>
      <c r="R237" s="351"/>
      <c r="S237" s="323"/>
    </row>
    <row r="238" spans="1:19" x14ac:dyDescent="0.25">
      <c r="A238" s="393">
        <v>93</v>
      </c>
      <c r="B238" s="339">
        <v>3</v>
      </c>
      <c r="C238" s="340">
        <v>2202</v>
      </c>
      <c r="D238" s="341"/>
      <c r="E238" s="328" t="s">
        <v>180</v>
      </c>
      <c r="F238" s="328" t="s">
        <v>105</v>
      </c>
      <c r="G238" s="316">
        <v>43952</v>
      </c>
      <c r="H238" s="328" t="s">
        <v>182</v>
      </c>
      <c r="I238" s="328" t="s">
        <v>106</v>
      </c>
      <c r="J238" s="111" t="s">
        <v>175</v>
      </c>
      <c r="K238" s="316" t="s">
        <v>187</v>
      </c>
      <c r="L238" s="109" t="s">
        <v>32</v>
      </c>
      <c r="M238" s="126">
        <v>201.99</v>
      </c>
      <c r="N238" s="111" t="s">
        <v>35</v>
      </c>
      <c r="O238" s="115">
        <v>400</v>
      </c>
      <c r="P238" s="316" t="s">
        <v>37</v>
      </c>
      <c r="Q238" s="346">
        <v>0</v>
      </c>
      <c r="R238" s="350">
        <v>96411.91</v>
      </c>
      <c r="S238" s="337"/>
    </row>
    <row r="239" spans="1:19" ht="25.5" customHeight="1" thickBot="1" x14ac:dyDescent="0.3">
      <c r="A239" s="394"/>
      <c r="B239" s="325"/>
      <c r="C239" s="317"/>
      <c r="D239" s="327"/>
      <c r="E239" s="329"/>
      <c r="F239" s="329"/>
      <c r="G239" s="317"/>
      <c r="H239" s="329"/>
      <c r="I239" s="329"/>
      <c r="J239" s="110" t="s">
        <v>176</v>
      </c>
      <c r="K239" s="317"/>
      <c r="L239" s="110" t="s">
        <v>32</v>
      </c>
      <c r="M239" s="127">
        <v>9</v>
      </c>
      <c r="N239" s="110" t="s">
        <v>36</v>
      </c>
      <c r="O239" s="116">
        <v>160</v>
      </c>
      <c r="P239" s="317"/>
      <c r="Q239" s="347"/>
      <c r="R239" s="351"/>
      <c r="S239" s="323"/>
    </row>
    <row r="240" spans="1:19" x14ac:dyDescent="0.25">
      <c r="A240" s="393">
        <v>94</v>
      </c>
      <c r="B240" s="339">
        <v>3</v>
      </c>
      <c r="C240" s="340">
        <v>2202</v>
      </c>
      <c r="D240" s="341"/>
      <c r="E240" s="328" t="s">
        <v>180</v>
      </c>
      <c r="F240" s="328" t="s">
        <v>105</v>
      </c>
      <c r="G240" s="316">
        <v>43952</v>
      </c>
      <c r="H240" s="328" t="s">
        <v>181</v>
      </c>
      <c r="I240" s="328" t="s">
        <v>106</v>
      </c>
      <c r="J240" s="111" t="s">
        <v>175</v>
      </c>
      <c r="K240" s="316" t="s">
        <v>188</v>
      </c>
      <c r="L240" s="109" t="s">
        <v>32</v>
      </c>
      <c r="M240" s="126">
        <v>39.17</v>
      </c>
      <c r="N240" s="111" t="s">
        <v>35</v>
      </c>
      <c r="O240" s="115">
        <v>400</v>
      </c>
      <c r="P240" s="316" t="s">
        <v>37</v>
      </c>
      <c r="Q240" s="346">
        <v>0</v>
      </c>
      <c r="R240" s="350">
        <v>23477.64</v>
      </c>
      <c r="S240" s="337"/>
    </row>
    <row r="241" spans="1:19" ht="15.75" thickBot="1" x14ac:dyDescent="0.3">
      <c r="A241" s="394"/>
      <c r="B241" s="325"/>
      <c r="C241" s="317"/>
      <c r="D241" s="327"/>
      <c r="E241" s="329"/>
      <c r="F241" s="329"/>
      <c r="G241" s="317"/>
      <c r="H241" s="329"/>
      <c r="I241" s="329"/>
      <c r="J241" s="110" t="s">
        <v>176</v>
      </c>
      <c r="K241" s="317"/>
      <c r="L241" s="110" t="s">
        <v>32</v>
      </c>
      <c r="M241" s="127">
        <v>4</v>
      </c>
      <c r="N241" s="110" t="s">
        <v>36</v>
      </c>
      <c r="O241" s="116">
        <v>160</v>
      </c>
      <c r="P241" s="317"/>
      <c r="Q241" s="347"/>
      <c r="R241" s="351"/>
      <c r="S241" s="323"/>
    </row>
    <row r="242" spans="1:19" x14ac:dyDescent="0.25">
      <c r="A242" s="393">
        <v>95</v>
      </c>
      <c r="B242" s="339">
        <v>3</v>
      </c>
      <c r="C242" s="340">
        <v>2202</v>
      </c>
      <c r="D242" s="341"/>
      <c r="E242" s="328" t="s">
        <v>180</v>
      </c>
      <c r="F242" s="328" t="s">
        <v>105</v>
      </c>
      <c r="G242" s="316">
        <v>43952</v>
      </c>
      <c r="H242" s="328" t="s">
        <v>181</v>
      </c>
      <c r="I242" s="328" t="s">
        <v>106</v>
      </c>
      <c r="J242" s="111" t="s">
        <v>175</v>
      </c>
      <c r="K242" s="316" t="s">
        <v>189</v>
      </c>
      <c r="L242" s="109" t="s">
        <v>32</v>
      </c>
      <c r="M242" s="126">
        <v>85.58</v>
      </c>
      <c r="N242" s="111" t="s">
        <v>35</v>
      </c>
      <c r="O242" s="115">
        <v>400</v>
      </c>
      <c r="P242" s="316" t="s">
        <v>37</v>
      </c>
      <c r="Q242" s="346">
        <v>0</v>
      </c>
      <c r="R242" s="350">
        <v>41073.35</v>
      </c>
      <c r="S242" s="337"/>
    </row>
    <row r="243" spans="1:19" ht="15.75" thickBot="1" x14ac:dyDescent="0.3">
      <c r="A243" s="394"/>
      <c r="B243" s="325"/>
      <c r="C243" s="317"/>
      <c r="D243" s="327"/>
      <c r="E243" s="329"/>
      <c r="F243" s="329"/>
      <c r="G243" s="317"/>
      <c r="H243" s="329"/>
      <c r="I243" s="329"/>
      <c r="J243" s="110" t="s">
        <v>176</v>
      </c>
      <c r="K243" s="317"/>
      <c r="L243" s="110" t="s">
        <v>32</v>
      </c>
      <c r="M243" s="127">
        <v>4</v>
      </c>
      <c r="N243" s="110" t="s">
        <v>36</v>
      </c>
      <c r="O243" s="116">
        <v>160</v>
      </c>
      <c r="P243" s="317"/>
      <c r="Q243" s="347"/>
      <c r="R243" s="351"/>
      <c r="S243" s="323"/>
    </row>
    <row r="244" spans="1:19" x14ac:dyDescent="0.25">
      <c r="A244" s="393">
        <v>96</v>
      </c>
      <c r="B244" s="339">
        <v>3</v>
      </c>
      <c r="C244" s="340">
        <v>2202</v>
      </c>
      <c r="D244" s="341"/>
      <c r="E244" s="328" t="s">
        <v>180</v>
      </c>
      <c r="F244" s="328" t="s">
        <v>105</v>
      </c>
      <c r="G244" s="316">
        <v>43952</v>
      </c>
      <c r="H244" s="328" t="s">
        <v>183</v>
      </c>
      <c r="I244" s="328" t="s">
        <v>106</v>
      </c>
      <c r="J244" s="111" t="s">
        <v>175</v>
      </c>
      <c r="K244" s="316" t="s">
        <v>190</v>
      </c>
      <c r="L244" s="109" t="s">
        <v>32</v>
      </c>
      <c r="M244" s="126">
        <v>133.62</v>
      </c>
      <c r="N244" s="111" t="s">
        <v>35</v>
      </c>
      <c r="O244" s="115">
        <v>400</v>
      </c>
      <c r="P244" s="316" t="s">
        <v>37</v>
      </c>
      <c r="Q244" s="346">
        <v>0</v>
      </c>
      <c r="R244" s="350">
        <v>73275.990000000005</v>
      </c>
      <c r="S244" s="337"/>
    </row>
    <row r="245" spans="1:19" ht="15.75" thickBot="1" x14ac:dyDescent="0.3">
      <c r="A245" s="394"/>
      <c r="B245" s="325"/>
      <c r="C245" s="317"/>
      <c r="D245" s="327"/>
      <c r="E245" s="329"/>
      <c r="F245" s="329"/>
      <c r="G245" s="317"/>
      <c r="H245" s="329"/>
      <c r="I245" s="329"/>
      <c r="J245" s="110" t="s">
        <v>176</v>
      </c>
      <c r="K245" s="317"/>
      <c r="L245" s="110" t="s">
        <v>32</v>
      </c>
      <c r="M245" s="127">
        <v>11</v>
      </c>
      <c r="N245" s="110" t="s">
        <v>36</v>
      </c>
      <c r="O245" s="116">
        <v>160</v>
      </c>
      <c r="P245" s="317"/>
      <c r="Q245" s="347"/>
      <c r="R245" s="351"/>
      <c r="S245" s="323"/>
    </row>
    <row r="246" spans="1:19" ht="15" customHeight="1" x14ac:dyDescent="0.25">
      <c r="A246" s="393">
        <v>97</v>
      </c>
      <c r="B246" s="339">
        <v>3</v>
      </c>
      <c r="C246" s="340">
        <v>2202</v>
      </c>
      <c r="D246" s="341"/>
      <c r="E246" s="328" t="s">
        <v>180</v>
      </c>
      <c r="F246" s="328" t="s">
        <v>105</v>
      </c>
      <c r="G246" s="316">
        <v>43952</v>
      </c>
      <c r="H246" s="328" t="s">
        <v>181</v>
      </c>
      <c r="I246" s="328" t="s">
        <v>106</v>
      </c>
      <c r="J246" s="111" t="s">
        <v>175</v>
      </c>
      <c r="K246" s="316" t="s">
        <v>191</v>
      </c>
      <c r="L246" s="109" t="s">
        <v>32</v>
      </c>
      <c r="M246" s="126">
        <v>129.16</v>
      </c>
      <c r="N246" s="111" t="s">
        <v>35</v>
      </c>
      <c r="O246" s="115">
        <v>400</v>
      </c>
      <c r="P246" s="316" t="s">
        <v>37</v>
      </c>
      <c r="Q246" s="346">
        <v>0</v>
      </c>
      <c r="R246" s="350">
        <v>74558.17</v>
      </c>
      <c r="S246" s="337"/>
    </row>
    <row r="247" spans="1:19" ht="15.75" thickBot="1" x14ac:dyDescent="0.3">
      <c r="A247" s="394"/>
      <c r="B247" s="325"/>
      <c r="C247" s="317"/>
      <c r="D247" s="327"/>
      <c r="E247" s="329"/>
      <c r="F247" s="329"/>
      <c r="G247" s="317"/>
      <c r="H247" s="329"/>
      <c r="I247" s="329"/>
      <c r="J247" s="110" t="s">
        <v>176</v>
      </c>
      <c r="K247" s="317"/>
      <c r="L247" s="110" t="s">
        <v>32</v>
      </c>
      <c r="M247" s="127">
        <v>8</v>
      </c>
      <c r="N247" s="110" t="s">
        <v>36</v>
      </c>
      <c r="O247" s="116">
        <v>160</v>
      </c>
      <c r="P247" s="317"/>
      <c r="Q247" s="347"/>
      <c r="R247" s="351"/>
      <c r="S247" s="323"/>
    </row>
    <row r="248" spans="1:19" x14ac:dyDescent="0.25">
      <c r="A248" s="393">
        <v>98</v>
      </c>
      <c r="B248" s="339">
        <v>3</v>
      </c>
      <c r="C248" s="340">
        <v>2202</v>
      </c>
      <c r="D248" s="341"/>
      <c r="E248" s="328" t="s">
        <v>180</v>
      </c>
      <c r="F248" s="328" t="s">
        <v>105</v>
      </c>
      <c r="G248" s="316">
        <v>43952</v>
      </c>
      <c r="H248" s="328" t="s">
        <v>183</v>
      </c>
      <c r="I248" s="328" t="s">
        <v>106</v>
      </c>
      <c r="J248" s="111" t="s">
        <v>175</v>
      </c>
      <c r="K248" s="316" t="s">
        <v>192</v>
      </c>
      <c r="L248" s="109" t="s">
        <v>32</v>
      </c>
      <c r="M248" s="126">
        <v>23.86</v>
      </c>
      <c r="N248" s="111" t="s">
        <v>35</v>
      </c>
      <c r="O248" s="115">
        <v>400</v>
      </c>
      <c r="P248" s="316" t="s">
        <v>37</v>
      </c>
      <c r="Q248" s="346">
        <v>0</v>
      </c>
      <c r="R248" s="350">
        <v>14803.35</v>
      </c>
      <c r="S248" s="337"/>
    </row>
    <row r="249" spans="1:19" ht="15.75" thickBot="1" x14ac:dyDescent="0.3">
      <c r="A249" s="394"/>
      <c r="B249" s="325"/>
      <c r="C249" s="317"/>
      <c r="D249" s="327"/>
      <c r="E249" s="329"/>
      <c r="F249" s="329"/>
      <c r="G249" s="317"/>
      <c r="H249" s="329"/>
      <c r="I249" s="329"/>
      <c r="J249" s="110" t="s">
        <v>176</v>
      </c>
      <c r="K249" s="317"/>
      <c r="L249" s="110" t="s">
        <v>32</v>
      </c>
      <c r="M249" s="127">
        <v>4</v>
      </c>
      <c r="N249" s="110" t="s">
        <v>36</v>
      </c>
      <c r="O249" s="116">
        <v>160</v>
      </c>
      <c r="P249" s="317"/>
      <c r="Q249" s="347"/>
      <c r="R249" s="351"/>
      <c r="S249" s="323"/>
    </row>
    <row r="250" spans="1:19" ht="15" customHeight="1" x14ac:dyDescent="0.25">
      <c r="A250" s="393">
        <v>99</v>
      </c>
      <c r="B250" s="339">
        <v>3</v>
      </c>
      <c r="C250" s="340">
        <v>2202</v>
      </c>
      <c r="D250" s="341"/>
      <c r="E250" s="328" t="s">
        <v>180</v>
      </c>
      <c r="F250" s="328" t="s">
        <v>105</v>
      </c>
      <c r="G250" s="316">
        <v>43952</v>
      </c>
      <c r="H250" s="328" t="s">
        <v>183</v>
      </c>
      <c r="I250" s="328" t="s">
        <v>106</v>
      </c>
      <c r="J250" s="111" t="s">
        <v>175</v>
      </c>
      <c r="K250" s="316" t="s">
        <v>193</v>
      </c>
      <c r="L250" s="109" t="s">
        <v>32</v>
      </c>
      <c r="M250" s="126">
        <v>128.69</v>
      </c>
      <c r="N250" s="111" t="s">
        <v>35</v>
      </c>
      <c r="O250" s="115">
        <v>400</v>
      </c>
      <c r="P250" s="316" t="s">
        <v>37</v>
      </c>
      <c r="Q250" s="333">
        <v>0</v>
      </c>
      <c r="R250" s="350">
        <v>59120.27</v>
      </c>
      <c r="S250" s="337"/>
    </row>
    <row r="251" spans="1:19" ht="15.75" thickBot="1" x14ac:dyDescent="0.3">
      <c r="A251" s="394"/>
      <c r="B251" s="325"/>
      <c r="C251" s="317"/>
      <c r="D251" s="327"/>
      <c r="E251" s="329"/>
      <c r="F251" s="329"/>
      <c r="G251" s="317"/>
      <c r="H251" s="329"/>
      <c r="I251" s="329"/>
      <c r="J251" s="110" t="s">
        <v>176</v>
      </c>
      <c r="K251" s="317"/>
      <c r="L251" s="110" t="s">
        <v>32</v>
      </c>
      <c r="M251" s="127">
        <v>4</v>
      </c>
      <c r="N251" s="110" t="s">
        <v>36</v>
      </c>
      <c r="O251" s="116">
        <v>160</v>
      </c>
      <c r="P251" s="317"/>
      <c r="Q251" s="319"/>
      <c r="R251" s="351"/>
      <c r="S251" s="323"/>
    </row>
    <row r="252" spans="1:19" ht="15" customHeight="1" x14ac:dyDescent="0.25">
      <c r="A252" s="393">
        <v>100</v>
      </c>
      <c r="B252" s="339">
        <v>3</v>
      </c>
      <c r="C252" s="340">
        <v>2202</v>
      </c>
      <c r="D252" s="341"/>
      <c r="E252" s="328" t="s">
        <v>180</v>
      </c>
      <c r="F252" s="328" t="s">
        <v>105</v>
      </c>
      <c r="G252" s="316">
        <v>43952</v>
      </c>
      <c r="H252" s="328" t="s">
        <v>183</v>
      </c>
      <c r="I252" s="328" t="s">
        <v>106</v>
      </c>
      <c r="J252" s="111" t="s">
        <v>175</v>
      </c>
      <c r="K252" s="316" t="s">
        <v>194</v>
      </c>
      <c r="L252" s="109" t="s">
        <v>32</v>
      </c>
      <c r="M252" s="126">
        <v>34.299999999999997</v>
      </c>
      <c r="N252" s="111" t="s">
        <v>35</v>
      </c>
      <c r="O252" s="115">
        <v>400</v>
      </c>
      <c r="P252" s="316" t="s">
        <v>37</v>
      </c>
      <c r="Q252" s="333">
        <v>0</v>
      </c>
      <c r="R252" s="350">
        <v>14594.15</v>
      </c>
      <c r="S252" s="337"/>
    </row>
    <row r="253" spans="1:19" ht="15.75" thickBot="1" x14ac:dyDescent="0.3">
      <c r="A253" s="394"/>
      <c r="B253" s="325"/>
      <c r="C253" s="317"/>
      <c r="D253" s="327"/>
      <c r="E253" s="329"/>
      <c r="F253" s="329"/>
      <c r="G253" s="317"/>
      <c r="H253" s="329"/>
      <c r="I253" s="329"/>
      <c r="J253" s="110" t="s">
        <v>176</v>
      </c>
      <c r="K253" s="317"/>
      <c r="L253" s="110" t="s">
        <v>32</v>
      </c>
      <c r="M253" s="127">
        <v>1</v>
      </c>
      <c r="N253" s="110" t="s">
        <v>36</v>
      </c>
      <c r="O253" s="116">
        <v>160</v>
      </c>
      <c r="P253" s="317"/>
      <c r="Q253" s="319"/>
      <c r="R253" s="351"/>
      <c r="S253" s="323"/>
    </row>
    <row r="254" spans="1:19" ht="15" customHeight="1" x14ac:dyDescent="0.25">
      <c r="A254" s="393">
        <v>101</v>
      </c>
      <c r="B254" s="339">
        <v>3</v>
      </c>
      <c r="C254" s="340">
        <v>2202</v>
      </c>
      <c r="D254" s="341"/>
      <c r="E254" s="328" t="s">
        <v>180</v>
      </c>
      <c r="F254" s="328" t="s">
        <v>105</v>
      </c>
      <c r="G254" s="316">
        <v>43952</v>
      </c>
      <c r="H254" s="328" t="s">
        <v>183</v>
      </c>
      <c r="I254" s="328" t="s">
        <v>106</v>
      </c>
      <c r="J254" s="111" t="s">
        <v>175</v>
      </c>
      <c r="K254" s="316" t="s">
        <v>195</v>
      </c>
      <c r="L254" s="109" t="s">
        <v>32</v>
      </c>
      <c r="M254" s="126">
        <v>150.43</v>
      </c>
      <c r="N254" s="111" t="s">
        <v>35</v>
      </c>
      <c r="O254" s="115">
        <v>400</v>
      </c>
      <c r="P254" s="316" t="s">
        <v>37</v>
      </c>
      <c r="Q254" s="333">
        <v>0</v>
      </c>
      <c r="R254" s="350">
        <v>66453.679999999993</v>
      </c>
      <c r="S254" s="337"/>
    </row>
    <row r="255" spans="1:19" ht="15.75" thickBot="1" x14ac:dyDescent="0.3">
      <c r="A255" s="394"/>
      <c r="B255" s="325"/>
      <c r="C255" s="317"/>
      <c r="D255" s="327"/>
      <c r="E255" s="329"/>
      <c r="F255" s="329"/>
      <c r="G255" s="317"/>
      <c r="H255" s="329"/>
      <c r="I255" s="329"/>
      <c r="J255" s="110" t="s">
        <v>176</v>
      </c>
      <c r="K255" s="317"/>
      <c r="L255" s="110" t="s">
        <v>32</v>
      </c>
      <c r="M255" s="127">
        <v>6</v>
      </c>
      <c r="N255" s="110" t="s">
        <v>36</v>
      </c>
      <c r="O255" s="116">
        <v>160</v>
      </c>
      <c r="P255" s="317"/>
      <c r="Q255" s="319"/>
      <c r="R255" s="351"/>
      <c r="S255" s="323"/>
    </row>
    <row r="256" spans="1:19" ht="15" customHeight="1" x14ac:dyDescent="0.25">
      <c r="A256" s="393">
        <v>102</v>
      </c>
      <c r="B256" s="339">
        <v>3</v>
      </c>
      <c r="C256" s="340">
        <v>2202</v>
      </c>
      <c r="D256" s="341"/>
      <c r="E256" s="328" t="s">
        <v>180</v>
      </c>
      <c r="F256" s="328" t="s">
        <v>105</v>
      </c>
      <c r="G256" s="316">
        <v>43952</v>
      </c>
      <c r="H256" s="328" t="s">
        <v>184</v>
      </c>
      <c r="I256" s="328" t="s">
        <v>106</v>
      </c>
      <c r="J256" s="111" t="s">
        <v>175</v>
      </c>
      <c r="K256" s="316" t="s">
        <v>196</v>
      </c>
      <c r="L256" s="109" t="s">
        <v>32</v>
      </c>
      <c r="M256" s="126">
        <v>112.83</v>
      </c>
      <c r="N256" s="111" t="s">
        <v>35</v>
      </c>
      <c r="O256" s="115">
        <v>400</v>
      </c>
      <c r="P256" s="316" t="s">
        <v>37</v>
      </c>
      <c r="Q256" s="333">
        <v>0</v>
      </c>
      <c r="R256" s="350">
        <v>67390.64</v>
      </c>
      <c r="S256" s="337"/>
    </row>
    <row r="257" spans="1:19" ht="15.75" thickBot="1" x14ac:dyDescent="0.3">
      <c r="A257" s="394"/>
      <c r="B257" s="325"/>
      <c r="C257" s="317"/>
      <c r="D257" s="327"/>
      <c r="E257" s="329"/>
      <c r="F257" s="329"/>
      <c r="G257" s="317"/>
      <c r="H257" s="329"/>
      <c r="I257" s="329"/>
      <c r="J257" s="110" t="s">
        <v>176</v>
      </c>
      <c r="K257" s="317"/>
      <c r="L257" s="110" t="s">
        <v>32</v>
      </c>
      <c r="M257" s="127">
        <v>8</v>
      </c>
      <c r="N257" s="110" t="s">
        <v>36</v>
      </c>
      <c r="O257" s="116">
        <v>160</v>
      </c>
      <c r="P257" s="317"/>
      <c r="Q257" s="319"/>
      <c r="R257" s="351"/>
      <c r="S257" s="323"/>
    </row>
    <row r="258" spans="1:19" ht="15" customHeight="1" x14ac:dyDescent="0.25">
      <c r="A258" s="393">
        <v>103</v>
      </c>
      <c r="B258" s="339">
        <v>3</v>
      </c>
      <c r="C258" s="340">
        <v>2202</v>
      </c>
      <c r="D258" s="341"/>
      <c r="E258" s="328" t="s">
        <v>180</v>
      </c>
      <c r="F258" s="328" t="s">
        <v>105</v>
      </c>
      <c r="G258" s="316">
        <v>43952</v>
      </c>
      <c r="H258" s="328" t="s">
        <v>197</v>
      </c>
      <c r="I258" s="328" t="s">
        <v>106</v>
      </c>
      <c r="J258" s="111" t="s">
        <v>175</v>
      </c>
      <c r="K258" s="316" t="s">
        <v>200</v>
      </c>
      <c r="L258" s="109" t="s">
        <v>32</v>
      </c>
      <c r="M258" s="126">
        <v>239.3</v>
      </c>
      <c r="N258" s="109" t="s">
        <v>35</v>
      </c>
      <c r="O258" s="115">
        <v>400</v>
      </c>
      <c r="P258" s="316" t="s">
        <v>37</v>
      </c>
      <c r="Q258" s="333">
        <v>0</v>
      </c>
      <c r="R258" s="350">
        <v>87017.7</v>
      </c>
      <c r="S258" s="337"/>
    </row>
    <row r="259" spans="1:19" ht="15.75" thickBot="1" x14ac:dyDescent="0.3">
      <c r="A259" s="394"/>
      <c r="B259" s="325"/>
      <c r="C259" s="317"/>
      <c r="D259" s="327"/>
      <c r="E259" s="329"/>
      <c r="F259" s="329"/>
      <c r="G259" s="317"/>
      <c r="H259" s="329"/>
      <c r="I259" s="329"/>
      <c r="J259" s="110" t="s">
        <v>176</v>
      </c>
      <c r="K259" s="317"/>
      <c r="L259" s="110" t="s">
        <v>32</v>
      </c>
      <c r="M259" s="127">
        <v>12</v>
      </c>
      <c r="N259" s="110" t="s">
        <v>36</v>
      </c>
      <c r="O259" s="116">
        <v>160</v>
      </c>
      <c r="P259" s="317"/>
      <c r="Q259" s="319"/>
      <c r="R259" s="351"/>
      <c r="S259" s="323"/>
    </row>
    <row r="260" spans="1:19" ht="15" customHeight="1" x14ac:dyDescent="0.25">
      <c r="A260" s="393">
        <v>104</v>
      </c>
      <c r="B260" s="339">
        <v>3</v>
      </c>
      <c r="C260" s="340">
        <v>2202</v>
      </c>
      <c r="D260" s="341"/>
      <c r="E260" s="328" t="s">
        <v>180</v>
      </c>
      <c r="F260" s="328" t="s">
        <v>105</v>
      </c>
      <c r="G260" s="316">
        <v>43952</v>
      </c>
      <c r="H260" s="328" t="s">
        <v>205</v>
      </c>
      <c r="I260" s="328" t="s">
        <v>106</v>
      </c>
      <c r="J260" s="311" t="s">
        <v>175</v>
      </c>
      <c r="K260" s="316" t="s">
        <v>201</v>
      </c>
      <c r="L260" s="311" t="s">
        <v>32</v>
      </c>
      <c r="M260" s="348">
        <v>42.73</v>
      </c>
      <c r="N260" s="311" t="s">
        <v>35</v>
      </c>
      <c r="O260" s="311">
        <v>400</v>
      </c>
      <c r="P260" s="316" t="s">
        <v>37</v>
      </c>
      <c r="Q260" s="346">
        <v>0</v>
      </c>
      <c r="R260" s="350">
        <v>13367.14</v>
      </c>
      <c r="S260" s="337"/>
    </row>
    <row r="261" spans="1:19" ht="15.75" thickBot="1" x14ac:dyDescent="0.3">
      <c r="A261" s="394"/>
      <c r="B261" s="325"/>
      <c r="C261" s="317"/>
      <c r="D261" s="327"/>
      <c r="E261" s="329"/>
      <c r="F261" s="329"/>
      <c r="G261" s="317"/>
      <c r="H261" s="329"/>
      <c r="I261" s="329"/>
      <c r="J261" s="312"/>
      <c r="K261" s="317"/>
      <c r="L261" s="312"/>
      <c r="M261" s="349"/>
      <c r="N261" s="312"/>
      <c r="O261" s="312"/>
      <c r="P261" s="317"/>
      <c r="Q261" s="347"/>
      <c r="R261" s="351"/>
      <c r="S261" s="323"/>
    </row>
    <row r="262" spans="1:19" ht="15" customHeight="1" x14ac:dyDescent="0.25">
      <c r="A262" s="393">
        <v>105</v>
      </c>
      <c r="B262" s="339">
        <v>3</v>
      </c>
      <c r="C262" s="340">
        <v>2202</v>
      </c>
      <c r="D262" s="341"/>
      <c r="E262" s="328" t="s">
        <v>180</v>
      </c>
      <c r="F262" s="328" t="s">
        <v>105</v>
      </c>
      <c r="G262" s="316">
        <v>43952</v>
      </c>
      <c r="H262" s="328" t="s">
        <v>184</v>
      </c>
      <c r="I262" s="328" t="s">
        <v>106</v>
      </c>
      <c r="J262" s="111" t="s">
        <v>175</v>
      </c>
      <c r="K262" s="316" t="s">
        <v>202</v>
      </c>
      <c r="L262" s="109" t="s">
        <v>32</v>
      </c>
      <c r="M262" s="126">
        <v>35.22</v>
      </c>
      <c r="N262" s="109" t="s">
        <v>36</v>
      </c>
      <c r="O262" s="115">
        <v>400</v>
      </c>
      <c r="P262" s="316" t="s">
        <v>37</v>
      </c>
      <c r="Q262" s="333">
        <v>0</v>
      </c>
      <c r="R262" s="350">
        <v>15931.66</v>
      </c>
      <c r="S262" s="337"/>
    </row>
    <row r="263" spans="1:19" ht="15.75" thickBot="1" x14ac:dyDescent="0.3">
      <c r="A263" s="394"/>
      <c r="B263" s="325"/>
      <c r="C263" s="317"/>
      <c r="D263" s="327"/>
      <c r="E263" s="329"/>
      <c r="F263" s="329"/>
      <c r="G263" s="317"/>
      <c r="H263" s="329"/>
      <c r="I263" s="329"/>
      <c r="J263" s="110" t="s">
        <v>176</v>
      </c>
      <c r="K263" s="317"/>
      <c r="L263" s="110" t="s">
        <v>32</v>
      </c>
      <c r="M263" s="127">
        <v>3</v>
      </c>
      <c r="N263" s="110" t="s">
        <v>36</v>
      </c>
      <c r="O263" s="116">
        <v>160</v>
      </c>
      <c r="P263" s="317"/>
      <c r="Q263" s="319"/>
      <c r="R263" s="351"/>
      <c r="S263" s="323"/>
    </row>
    <row r="264" spans="1:19" ht="15" customHeight="1" x14ac:dyDescent="0.25">
      <c r="A264" s="393">
        <v>106</v>
      </c>
      <c r="B264" s="339">
        <v>3</v>
      </c>
      <c r="C264" s="340">
        <v>2202</v>
      </c>
      <c r="D264" s="341"/>
      <c r="E264" s="328" t="s">
        <v>180</v>
      </c>
      <c r="F264" s="328" t="s">
        <v>105</v>
      </c>
      <c r="G264" s="316">
        <v>43952</v>
      </c>
      <c r="H264" s="328" t="s">
        <v>206</v>
      </c>
      <c r="I264" s="328" t="s">
        <v>106</v>
      </c>
      <c r="J264" s="111" t="s">
        <v>175</v>
      </c>
      <c r="K264" s="316" t="s">
        <v>203</v>
      </c>
      <c r="L264" s="109" t="s">
        <v>32</v>
      </c>
      <c r="M264" s="126">
        <v>50.67</v>
      </c>
      <c r="N264" s="109" t="s">
        <v>35</v>
      </c>
      <c r="O264" s="115">
        <v>400</v>
      </c>
      <c r="P264" s="316" t="s">
        <v>37</v>
      </c>
      <c r="Q264" s="333">
        <v>0</v>
      </c>
      <c r="R264" s="350">
        <v>27546.61</v>
      </c>
      <c r="S264" s="337"/>
    </row>
    <row r="265" spans="1:19" ht="15.75" thickBot="1" x14ac:dyDescent="0.3">
      <c r="A265" s="394"/>
      <c r="B265" s="325"/>
      <c r="C265" s="317"/>
      <c r="D265" s="327"/>
      <c r="E265" s="329"/>
      <c r="F265" s="329"/>
      <c r="G265" s="317"/>
      <c r="H265" s="329"/>
      <c r="I265" s="329"/>
      <c r="J265" s="110" t="s">
        <v>176</v>
      </c>
      <c r="K265" s="317"/>
      <c r="L265" s="110" t="s">
        <v>32</v>
      </c>
      <c r="M265" s="127">
        <v>3</v>
      </c>
      <c r="N265" s="110" t="s">
        <v>36</v>
      </c>
      <c r="O265" s="116">
        <v>160</v>
      </c>
      <c r="P265" s="317"/>
      <c r="Q265" s="319"/>
      <c r="R265" s="351"/>
      <c r="S265" s="323"/>
    </row>
    <row r="266" spans="1:19" x14ac:dyDescent="0.25">
      <c r="A266" s="393">
        <v>107</v>
      </c>
      <c r="B266" s="339">
        <v>3</v>
      </c>
      <c r="C266" s="340">
        <v>2202</v>
      </c>
      <c r="D266" s="341"/>
      <c r="E266" s="328" t="s">
        <v>180</v>
      </c>
      <c r="F266" s="328" t="s">
        <v>105</v>
      </c>
      <c r="G266" s="316">
        <v>43952</v>
      </c>
      <c r="H266" s="328" t="s">
        <v>207</v>
      </c>
      <c r="I266" s="328" t="s">
        <v>106</v>
      </c>
      <c r="J266" s="311" t="s">
        <v>176</v>
      </c>
      <c r="K266" s="340" t="s">
        <v>204</v>
      </c>
      <c r="L266" s="311" t="s">
        <v>32</v>
      </c>
      <c r="M266" s="348">
        <v>39</v>
      </c>
      <c r="N266" s="311" t="s">
        <v>36</v>
      </c>
      <c r="O266" s="311">
        <v>160</v>
      </c>
      <c r="P266" s="316" t="s">
        <v>37</v>
      </c>
      <c r="Q266" s="333">
        <v>0</v>
      </c>
      <c r="R266" s="350">
        <v>60301.22</v>
      </c>
      <c r="S266" s="337"/>
    </row>
    <row r="267" spans="1:19" ht="15.75" thickBot="1" x14ac:dyDescent="0.3">
      <c r="A267" s="394"/>
      <c r="B267" s="325"/>
      <c r="C267" s="317"/>
      <c r="D267" s="327"/>
      <c r="E267" s="329"/>
      <c r="F267" s="329"/>
      <c r="G267" s="317"/>
      <c r="H267" s="329"/>
      <c r="I267" s="329"/>
      <c r="J267" s="312"/>
      <c r="K267" s="317"/>
      <c r="L267" s="312"/>
      <c r="M267" s="349"/>
      <c r="N267" s="312"/>
      <c r="O267" s="312"/>
      <c r="P267" s="317"/>
      <c r="Q267" s="319"/>
      <c r="R267" s="351"/>
      <c r="S267" s="323"/>
    </row>
    <row r="268" spans="1:19" x14ac:dyDescent="0.25">
      <c r="A268" s="393">
        <v>108</v>
      </c>
      <c r="B268" s="339">
        <v>3</v>
      </c>
      <c r="C268" s="340">
        <v>2202</v>
      </c>
      <c r="D268" s="341"/>
      <c r="E268" s="328" t="s">
        <v>180</v>
      </c>
      <c r="F268" s="328" t="s">
        <v>105</v>
      </c>
      <c r="G268" s="316">
        <v>43952</v>
      </c>
      <c r="H268" s="328" t="s">
        <v>207</v>
      </c>
      <c r="I268" s="328" t="s">
        <v>106</v>
      </c>
      <c r="J268" s="311" t="s">
        <v>198</v>
      </c>
      <c r="K268" s="340" t="s">
        <v>204</v>
      </c>
      <c r="L268" s="311" t="s">
        <v>174</v>
      </c>
      <c r="M268" s="348">
        <v>16</v>
      </c>
      <c r="N268" s="311" t="s">
        <v>36</v>
      </c>
      <c r="O268" s="311">
        <v>200</v>
      </c>
      <c r="P268" s="316" t="s">
        <v>37</v>
      </c>
      <c r="Q268" s="333">
        <v>0</v>
      </c>
      <c r="R268" s="313">
        <v>38978.29</v>
      </c>
      <c r="S268" s="337"/>
    </row>
    <row r="269" spans="1:19" ht="15.75" thickBot="1" x14ac:dyDescent="0.3">
      <c r="A269" s="394"/>
      <c r="B269" s="325"/>
      <c r="C269" s="317"/>
      <c r="D269" s="327"/>
      <c r="E269" s="329"/>
      <c r="F269" s="329"/>
      <c r="G269" s="317"/>
      <c r="H269" s="329"/>
      <c r="I269" s="329"/>
      <c r="J269" s="312"/>
      <c r="K269" s="317"/>
      <c r="L269" s="312"/>
      <c r="M269" s="349"/>
      <c r="N269" s="312"/>
      <c r="O269" s="312"/>
      <c r="P269" s="317"/>
      <c r="Q269" s="319"/>
      <c r="R269" s="314"/>
      <c r="S269" s="323"/>
    </row>
    <row r="270" spans="1:19" x14ac:dyDescent="0.25">
      <c r="A270" s="393">
        <v>109</v>
      </c>
      <c r="B270" s="339">
        <v>3</v>
      </c>
      <c r="C270" s="340">
        <v>2202</v>
      </c>
      <c r="D270" s="341"/>
      <c r="E270" s="328" t="s">
        <v>180</v>
      </c>
      <c r="F270" s="328" t="s">
        <v>105</v>
      </c>
      <c r="G270" s="316">
        <v>43952</v>
      </c>
      <c r="H270" s="328" t="s">
        <v>207</v>
      </c>
      <c r="I270" s="328" t="s">
        <v>106</v>
      </c>
      <c r="J270" s="311" t="s">
        <v>199</v>
      </c>
      <c r="K270" s="340" t="s">
        <v>204</v>
      </c>
      <c r="L270" s="311" t="s">
        <v>174</v>
      </c>
      <c r="M270" s="348">
        <v>10</v>
      </c>
      <c r="N270" s="311" t="s">
        <v>36</v>
      </c>
      <c r="O270" s="311">
        <v>200</v>
      </c>
      <c r="P270" s="316" t="s">
        <v>37</v>
      </c>
      <c r="Q270" s="333">
        <v>0</v>
      </c>
      <c r="R270" s="314"/>
      <c r="S270" s="337"/>
    </row>
    <row r="271" spans="1:19" ht="15.75" thickBot="1" x14ac:dyDescent="0.3">
      <c r="A271" s="394"/>
      <c r="B271" s="325"/>
      <c r="C271" s="317"/>
      <c r="D271" s="327"/>
      <c r="E271" s="329"/>
      <c r="F271" s="329"/>
      <c r="G271" s="317"/>
      <c r="H271" s="329"/>
      <c r="I271" s="329"/>
      <c r="J271" s="312"/>
      <c r="K271" s="317"/>
      <c r="L271" s="312"/>
      <c r="M271" s="349"/>
      <c r="N271" s="312"/>
      <c r="O271" s="312"/>
      <c r="P271" s="317"/>
      <c r="Q271" s="319"/>
      <c r="R271" s="315"/>
      <c r="S271" s="323"/>
    </row>
    <row r="272" spans="1:19" ht="15.75" thickBot="1" x14ac:dyDescent="0.3">
      <c r="A272" s="90"/>
      <c r="B272" s="142"/>
      <c r="C272" s="91"/>
      <c r="D272" s="143"/>
      <c r="E272" s="144"/>
      <c r="F272" s="144"/>
      <c r="G272" s="91"/>
      <c r="H272" s="91"/>
      <c r="I272" s="144"/>
      <c r="J272" s="168"/>
      <c r="K272" s="91"/>
      <c r="L272" s="168"/>
      <c r="M272" s="169"/>
      <c r="N272" s="168"/>
      <c r="O272" s="168"/>
      <c r="P272" s="91"/>
      <c r="Q272" s="91"/>
      <c r="R272" s="266">
        <f>SUM(R234:R271)</f>
        <v>1012842.3700000001</v>
      </c>
      <c r="S272" s="170"/>
    </row>
    <row r="273" spans="1:19" x14ac:dyDescent="0.25">
      <c r="A273" s="395">
        <v>110</v>
      </c>
      <c r="B273" s="324">
        <v>3</v>
      </c>
      <c r="C273" s="316">
        <v>2202</v>
      </c>
      <c r="D273" s="326"/>
      <c r="E273" s="328" t="s">
        <v>208</v>
      </c>
      <c r="F273" s="328" t="s">
        <v>105</v>
      </c>
      <c r="G273" s="316">
        <v>43952</v>
      </c>
      <c r="H273" s="328" t="s">
        <v>209</v>
      </c>
      <c r="I273" s="316" t="s">
        <v>219</v>
      </c>
      <c r="J273" s="165" t="s">
        <v>175</v>
      </c>
      <c r="K273" s="316" t="s">
        <v>185</v>
      </c>
      <c r="L273" s="166" t="s">
        <v>32</v>
      </c>
      <c r="M273" s="128">
        <v>41.48</v>
      </c>
      <c r="N273" s="166" t="s">
        <v>35</v>
      </c>
      <c r="O273" s="165">
        <v>400</v>
      </c>
      <c r="P273" s="316" t="s">
        <v>37</v>
      </c>
      <c r="Q273" s="318">
        <v>0</v>
      </c>
      <c r="R273" s="320">
        <v>16818.3</v>
      </c>
      <c r="S273" s="322"/>
    </row>
    <row r="274" spans="1:19" ht="15.75" thickBot="1" x14ac:dyDescent="0.3">
      <c r="A274" s="394"/>
      <c r="B274" s="325"/>
      <c r="C274" s="317"/>
      <c r="D274" s="327"/>
      <c r="E274" s="329"/>
      <c r="F274" s="329"/>
      <c r="G274" s="317"/>
      <c r="H274" s="329"/>
      <c r="I274" s="317"/>
      <c r="J274" s="167" t="s">
        <v>176</v>
      </c>
      <c r="K274" s="317"/>
      <c r="L274" s="167" t="s">
        <v>32</v>
      </c>
      <c r="M274" s="127">
        <v>1</v>
      </c>
      <c r="N274" s="167" t="s">
        <v>36</v>
      </c>
      <c r="O274" s="167">
        <v>160</v>
      </c>
      <c r="P274" s="317"/>
      <c r="Q274" s="319"/>
      <c r="R274" s="321"/>
      <c r="S274" s="323"/>
    </row>
    <row r="275" spans="1:19" x14ac:dyDescent="0.25">
      <c r="A275" s="393">
        <v>111</v>
      </c>
      <c r="B275" s="339">
        <v>3</v>
      </c>
      <c r="C275" s="340">
        <v>2202</v>
      </c>
      <c r="D275" s="341"/>
      <c r="E275" s="328" t="s">
        <v>208</v>
      </c>
      <c r="F275" s="328" t="s">
        <v>105</v>
      </c>
      <c r="G275" s="316">
        <v>43952</v>
      </c>
      <c r="H275" s="328" t="s">
        <v>210</v>
      </c>
      <c r="I275" s="316" t="s">
        <v>219</v>
      </c>
      <c r="J275" s="165" t="s">
        <v>175</v>
      </c>
      <c r="K275" s="316" t="s">
        <v>186</v>
      </c>
      <c r="L275" s="166" t="s">
        <v>32</v>
      </c>
      <c r="M275" s="126">
        <v>111.84</v>
      </c>
      <c r="N275" s="166" t="s">
        <v>35</v>
      </c>
      <c r="O275" s="166">
        <v>400</v>
      </c>
      <c r="P275" s="316" t="s">
        <v>37</v>
      </c>
      <c r="Q275" s="333">
        <v>0</v>
      </c>
      <c r="R275" s="320">
        <v>58744.56</v>
      </c>
      <c r="S275" s="337"/>
    </row>
    <row r="276" spans="1:19" ht="15.75" thickBot="1" x14ac:dyDescent="0.3">
      <c r="A276" s="394"/>
      <c r="B276" s="325"/>
      <c r="C276" s="317"/>
      <c r="D276" s="327"/>
      <c r="E276" s="329"/>
      <c r="F276" s="329"/>
      <c r="G276" s="317"/>
      <c r="H276" s="329"/>
      <c r="I276" s="317"/>
      <c r="J276" s="167" t="s">
        <v>176</v>
      </c>
      <c r="K276" s="317"/>
      <c r="L276" s="167" t="s">
        <v>32</v>
      </c>
      <c r="M276" s="127">
        <v>10</v>
      </c>
      <c r="N276" s="167" t="s">
        <v>36</v>
      </c>
      <c r="O276" s="167">
        <v>160</v>
      </c>
      <c r="P276" s="317"/>
      <c r="Q276" s="319"/>
      <c r="R276" s="321"/>
      <c r="S276" s="323"/>
    </row>
    <row r="277" spans="1:19" x14ac:dyDescent="0.25">
      <c r="A277" s="393">
        <v>112</v>
      </c>
      <c r="B277" s="339">
        <v>3</v>
      </c>
      <c r="C277" s="340">
        <v>2202</v>
      </c>
      <c r="D277" s="341"/>
      <c r="E277" s="328" t="s">
        <v>208</v>
      </c>
      <c r="F277" s="328" t="s">
        <v>105</v>
      </c>
      <c r="G277" s="316">
        <v>43952</v>
      </c>
      <c r="H277" s="328" t="s">
        <v>209</v>
      </c>
      <c r="I277" s="316" t="s">
        <v>219</v>
      </c>
      <c r="J277" s="165" t="s">
        <v>175</v>
      </c>
      <c r="K277" s="316" t="s">
        <v>187</v>
      </c>
      <c r="L277" s="166" t="s">
        <v>32</v>
      </c>
      <c r="M277" s="126">
        <v>115.7</v>
      </c>
      <c r="N277" s="166" t="s">
        <v>35</v>
      </c>
      <c r="O277" s="165">
        <v>400</v>
      </c>
      <c r="P277" s="316" t="s">
        <v>37</v>
      </c>
      <c r="Q277" s="333">
        <v>0</v>
      </c>
      <c r="R277" s="335">
        <v>53542.51</v>
      </c>
      <c r="S277" s="337"/>
    </row>
    <row r="278" spans="1:19" ht="15.75" thickBot="1" x14ac:dyDescent="0.3">
      <c r="A278" s="394"/>
      <c r="B278" s="325"/>
      <c r="C278" s="317"/>
      <c r="D278" s="327"/>
      <c r="E278" s="329"/>
      <c r="F278" s="329"/>
      <c r="G278" s="317"/>
      <c r="H278" s="329"/>
      <c r="I278" s="317"/>
      <c r="J278" s="167" t="s">
        <v>176</v>
      </c>
      <c r="K278" s="317"/>
      <c r="L278" s="167" t="s">
        <v>32</v>
      </c>
      <c r="M278" s="127">
        <v>8</v>
      </c>
      <c r="N278" s="167" t="s">
        <v>36</v>
      </c>
      <c r="O278" s="167">
        <v>160</v>
      </c>
      <c r="P278" s="317"/>
      <c r="Q278" s="319"/>
      <c r="R278" s="321"/>
      <c r="S278" s="323"/>
    </row>
    <row r="279" spans="1:19" x14ac:dyDescent="0.25">
      <c r="A279" s="393">
        <v>113</v>
      </c>
      <c r="B279" s="339">
        <v>3</v>
      </c>
      <c r="C279" s="340">
        <v>2202</v>
      </c>
      <c r="D279" s="341"/>
      <c r="E279" s="328" t="s">
        <v>208</v>
      </c>
      <c r="F279" s="328" t="s">
        <v>105</v>
      </c>
      <c r="G279" s="316">
        <v>43952</v>
      </c>
      <c r="H279" s="328" t="s">
        <v>211</v>
      </c>
      <c r="I279" s="316" t="s">
        <v>219</v>
      </c>
      <c r="J279" s="165" t="s">
        <v>175</v>
      </c>
      <c r="K279" s="316" t="s">
        <v>188</v>
      </c>
      <c r="L279" s="166" t="s">
        <v>32</v>
      </c>
      <c r="M279" s="126">
        <v>90.6</v>
      </c>
      <c r="N279" s="166" t="s">
        <v>35</v>
      </c>
      <c r="O279" s="165">
        <v>400</v>
      </c>
      <c r="P279" s="316" t="s">
        <v>37</v>
      </c>
      <c r="Q279" s="333">
        <v>0</v>
      </c>
      <c r="R279" s="335">
        <v>45489.62</v>
      </c>
      <c r="S279" s="337"/>
    </row>
    <row r="280" spans="1:19" ht="15.75" thickBot="1" x14ac:dyDescent="0.3">
      <c r="A280" s="394"/>
      <c r="B280" s="325"/>
      <c r="C280" s="317"/>
      <c r="D280" s="327"/>
      <c r="E280" s="329"/>
      <c r="F280" s="329"/>
      <c r="G280" s="317"/>
      <c r="H280" s="329"/>
      <c r="I280" s="317"/>
      <c r="J280" s="167" t="s">
        <v>176</v>
      </c>
      <c r="K280" s="317"/>
      <c r="L280" s="167" t="s">
        <v>32</v>
      </c>
      <c r="M280" s="127">
        <v>6</v>
      </c>
      <c r="N280" s="167" t="s">
        <v>36</v>
      </c>
      <c r="O280" s="167">
        <v>160</v>
      </c>
      <c r="P280" s="317"/>
      <c r="Q280" s="319"/>
      <c r="R280" s="321"/>
      <c r="S280" s="323"/>
    </row>
    <row r="281" spans="1:19" x14ac:dyDescent="0.25">
      <c r="A281" s="393">
        <v>114</v>
      </c>
      <c r="B281" s="339">
        <v>3</v>
      </c>
      <c r="C281" s="340">
        <v>2202</v>
      </c>
      <c r="D281" s="341"/>
      <c r="E281" s="328" t="s">
        <v>208</v>
      </c>
      <c r="F281" s="328" t="s">
        <v>105</v>
      </c>
      <c r="G281" s="316">
        <v>43952</v>
      </c>
      <c r="H281" s="328" t="s">
        <v>212</v>
      </c>
      <c r="I281" s="316" t="s">
        <v>219</v>
      </c>
      <c r="J281" s="165" t="s">
        <v>175</v>
      </c>
      <c r="K281" s="316" t="s">
        <v>193</v>
      </c>
      <c r="L281" s="166" t="s">
        <v>32</v>
      </c>
      <c r="M281" s="126">
        <v>70.7</v>
      </c>
      <c r="N281" s="166" t="s">
        <v>35</v>
      </c>
      <c r="O281" s="165">
        <v>400</v>
      </c>
      <c r="P281" s="316" t="s">
        <v>37</v>
      </c>
      <c r="Q281" s="333">
        <v>0</v>
      </c>
      <c r="R281" s="335">
        <v>36684.89</v>
      </c>
      <c r="S281" s="337"/>
    </row>
    <row r="282" spans="1:19" ht="15.75" thickBot="1" x14ac:dyDescent="0.3">
      <c r="A282" s="394"/>
      <c r="B282" s="325"/>
      <c r="C282" s="317"/>
      <c r="D282" s="327"/>
      <c r="E282" s="329"/>
      <c r="F282" s="329"/>
      <c r="G282" s="317"/>
      <c r="H282" s="329"/>
      <c r="I282" s="317"/>
      <c r="J282" s="167" t="s">
        <v>176</v>
      </c>
      <c r="K282" s="317"/>
      <c r="L282" s="167" t="s">
        <v>32</v>
      </c>
      <c r="M282" s="127">
        <v>5</v>
      </c>
      <c r="N282" s="167" t="s">
        <v>36</v>
      </c>
      <c r="O282" s="167">
        <v>160</v>
      </c>
      <c r="P282" s="317"/>
      <c r="Q282" s="319"/>
      <c r="R282" s="321"/>
      <c r="S282" s="323"/>
    </row>
    <row r="283" spans="1:19" ht="15" customHeight="1" x14ac:dyDescent="0.25">
      <c r="A283" s="393">
        <v>115</v>
      </c>
      <c r="B283" s="339">
        <v>3</v>
      </c>
      <c r="C283" s="340">
        <v>2202</v>
      </c>
      <c r="D283" s="341"/>
      <c r="E283" s="328" t="s">
        <v>208</v>
      </c>
      <c r="F283" s="328" t="s">
        <v>105</v>
      </c>
      <c r="G283" s="316">
        <v>43952</v>
      </c>
      <c r="H283" s="328" t="s">
        <v>213</v>
      </c>
      <c r="I283" s="316" t="s">
        <v>219</v>
      </c>
      <c r="J283" s="165" t="s">
        <v>175</v>
      </c>
      <c r="K283" s="316" t="s">
        <v>220</v>
      </c>
      <c r="L283" s="166" t="s">
        <v>32</v>
      </c>
      <c r="M283" s="126">
        <v>120.16</v>
      </c>
      <c r="N283" s="166" t="s">
        <v>35</v>
      </c>
      <c r="O283" s="165">
        <v>400</v>
      </c>
      <c r="P283" s="316" t="s">
        <v>37</v>
      </c>
      <c r="Q283" s="333">
        <v>0</v>
      </c>
      <c r="R283" s="335">
        <v>68926.039999999994</v>
      </c>
      <c r="S283" s="337"/>
    </row>
    <row r="284" spans="1:19" ht="15.75" thickBot="1" x14ac:dyDescent="0.3">
      <c r="A284" s="394"/>
      <c r="B284" s="325"/>
      <c r="C284" s="317"/>
      <c r="D284" s="327"/>
      <c r="E284" s="329"/>
      <c r="F284" s="329"/>
      <c r="G284" s="317"/>
      <c r="H284" s="329"/>
      <c r="I284" s="317"/>
      <c r="J284" s="167" t="s">
        <v>176</v>
      </c>
      <c r="K284" s="317"/>
      <c r="L284" s="167" t="s">
        <v>32</v>
      </c>
      <c r="M284" s="127">
        <v>13</v>
      </c>
      <c r="N284" s="167" t="s">
        <v>36</v>
      </c>
      <c r="O284" s="167">
        <v>160</v>
      </c>
      <c r="P284" s="317"/>
      <c r="Q284" s="319"/>
      <c r="R284" s="321"/>
      <c r="S284" s="323"/>
    </row>
    <row r="285" spans="1:19" ht="15" customHeight="1" x14ac:dyDescent="0.25">
      <c r="A285" s="393">
        <v>116</v>
      </c>
      <c r="B285" s="339">
        <v>3</v>
      </c>
      <c r="C285" s="340">
        <v>2202</v>
      </c>
      <c r="D285" s="341"/>
      <c r="E285" s="328" t="s">
        <v>208</v>
      </c>
      <c r="F285" s="328" t="s">
        <v>105</v>
      </c>
      <c r="G285" s="316">
        <v>43952</v>
      </c>
      <c r="H285" s="328" t="s">
        <v>214</v>
      </c>
      <c r="I285" s="316" t="s">
        <v>219</v>
      </c>
      <c r="J285" s="165" t="s">
        <v>175</v>
      </c>
      <c r="K285" s="328" t="s">
        <v>221</v>
      </c>
      <c r="L285" s="166" t="s">
        <v>32</v>
      </c>
      <c r="M285" s="126">
        <v>89.93</v>
      </c>
      <c r="N285" s="166" t="s">
        <v>35</v>
      </c>
      <c r="O285" s="165">
        <v>400</v>
      </c>
      <c r="P285" s="316" t="s">
        <v>37</v>
      </c>
      <c r="Q285" s="346">
        <v>0</v>
      </c>
      <c r="R285" s="335">
        <v>29188.05</v>
      </c>
      <c r="S285" s="337"/>
    </row>
    <row r="286" spans="1:19" ht="15.75" thickBot="1" x14ac:dyDescent="0.3">
      <c r="A286" s="394"/>
      <c r="B286" s="325"/>
      <c r="C286" s="317"/>
      <c r="D286" s="327"/>
      <c r="E286" s="329"/>
      <c r="F286" s="329"/>
      <c r="G286" s="317"/>
      <c r="H286" s="329"/>
      <c r="I286" s="317"/>
      <c r="J286" s="167" t="s">
        <v>176</v>
      </c>
      <c r="K286" s="329"/>
      <c r="L286" s="167" t="s">
        <v>32</v>
      </c>
      <c r="M286" s="127">
        <v>3</v>
      </c>
      <c r="N286" s="167" t="s">
        <v>36</v>
      </c>
      <c r="O286" s="167">
        <v>160</v>
      </c>
      <c r="P286" s="317"/>
      <c r="Q286" s="347"/>
      <c r="R286" s="321"/>
      <c r="S286" s="323"/>
    </row>
    <row r="287" spans="1:19" ht="15" customHeight="1" x14ac:dyDescent="0.25">
      <c r="A287" s="393">
        <v>117</v>
      </c>
      <c r="B287" s="339">
        <v>3</v>
      </c>
      <c r="C287" s="340">
        <v>2202</v>
      </c>
      <c r="D287" s="341"/>
      <c r="E287" s="328" t="s">
        <v>208</v>
      </c>
      <c r="F287" s="328" t="s">
        <v>105</v>
      </c>
      <c r="G287" s="316">
        <v>43952</v>
      </c>
      <c r="H287" s="328" t="s">
        <v>215</v>
      </c>
      <c r="I287" s="316" t="s">
        <v>219</v>
      </c>
      <c r="J287" s="165" t="s">
        <v>175</v>
      </c>
      <c r="K287" s="328" t="s">
        <v>227</v>
      </c>
      <c r="L287" s="166" t="s">
        <v>32</v>
      </c>
      <c r="M287" s="126">
        <v>166.4</v>
      </c>
      <c r="N287" s="166" t="s">
        <v>35</v>
      </c>
      <c r="O287" s="165">
        <v>400</v>
      </c>
      <c r="P287" s="316" t="s">
        <v>37</v>
      </c>
      <c r="Q287" s="333">
        <v>0</v>
      </c>
      <c r="R287" s="335">
        <v>79168.240000000005</v>
      </c>
      <c r="S287" s="337"/>
    </row>
    <row r="288" spans="1:19" ht="15.75" thickBot="1" x14ac:dyDescent="0.3">
      <c r="A288" s="394"/>
      <c r="B288" s="325"/>
      <c r="C288" s="317"/>
      <c r="D288" s="327"/>
      <c r="E288" s="329"/>
      <c r="F288" s="329"/>
      <c r="G288" s="317"/>
      <c r="H288" s="329"/>
      <c r="I288" s="317"/>
      <c r="J288" s="167" t="s">
        <v>176</v>
      </c>
      <c r="K288" s="329"/>
      <c r="L288" s="167" t="s">
        <v>32</v>
      </c>
      <c r="M288" s="127">
        <v>10</v>
      </c>
      <c r="N288" s="167" t="s">
        <v>36</v>
      </c>
      <c r="O288" s="167">
        <v>160</v>
      </c>
      <c r="P288" s="317"/>
      <c r="Q288" s="319"/>
      <c r="R288" s="321"/>
      <c r="S288" s="323"/>
    </row>
    <row r="289" spans="1:19" ht="15" customHeight="1" x14ac:dyDescent="0.25">
      <c r="A289" s="393">
        <v>118</v>
      </c>
      <c r="B289" s="339">
        <v>3</v>
      </c>
      <c r="C289" s="340">
        <v>2202</v>
      </c>
      <c r="D289" s="341"/>
      <c r="E289" s="328" t="s">
        <v>208</v>
      </c>
      <c r="F289" s="328" t="s">
        <v>105</v>
      </c>
      <c r="G289" s="316">
        <v>43952</v>
      </c>
      <c r="H289" s="328" t="s">
        <v>216</v>
      </c>
      <c r="I289" s="316" t="s">
        <v>219</v>
      </c>
      <c r="J289" s="165" t="s">
        <v>175</v>
      </c>
      <c r="K289" s="328" t="s">
        <v>222</v>
      </c>
      <c r="L289" s="166" t="s">
        <v>32</v>
      </c>
      <c r="M289" s="126">
        <v>436.43</v>
      </c>
      <c r="N289" s="166" t="s">
        <v>35</v>
      </c>
      <c r="O289" s="165">
        <v>400</v>
      </c>
      <c r="P289" s="316" t="s">
        <v>37</v>
      </c>
      <c r="Q289" s="333">
        <v>0</v>
      </c>
      <c r="R289" s="335">
        <v>211401.65</v>
      </c>
      <c r="S289" s="337"/>
    </row>
    <row r="290" spans="1:19" ht="20.25" customHeight="1" thickBot="1" x14ac:dyDescent="0.3">
      <c r="A290" s="394"/>
      <c r="B290" s="325"/>
      <c r="C290" s="317"/>
      <c r="D290" s="327"/>
      <c r="E290" s="329"/>
      <c r="F290" s="329"/>
      <c r="G290" s="317"/>
      <c r="H290" s="329"/>
      <c r="I290" s="317"/>
      <c r="J290" s="167" t="s">
        <v>176</v>
      </c>
      <c r="K290" s="329"/>
      <c r="L290" s="167" t="s">
        <v>32</v>
      </c>
      <c r="M290" s="127">
        <v>30</v>
      </c>
      <c r="N290" s="167" t="s">
        <v>36</v>
      </c>
      <c r="O290" s="167">
        <v>160</v>
      </c>
      <c r="P290" s="317"/>
      <c r="Q290" s="319"/>
      <c r="R290" s="321"/>
      <c r="S290" s="323"/>
    </row>
    <row r="291" spans="1:19" ht="15" customHeight="1" x14ac:dyDescent="0.25">
      <c r="A291" s="393">
        <v>119</v>
      </c>
      <c r="B291" s="339">
        <v>3</v>
      </c>
      <c r="C291" s="340">
        <v>2202</v>
      </c>
      <c r="D291" s="341"/>
      <c r="E291" s="328" t="s">
        <v>208</v>
      </c>
      <c r="F291" s="328" t="s">
        <v>105</v>
      </c>
      <c r="G291" s="316">
        <v>43952</v>
      </c>
      <c r="H291" s="328" t="s">
        <v>217</v>
      </c>
      <c r="I291" s="316" t="s">
        <v>219</v>
      </c>
      <c r="J291" s="165" t="s">
        <v>175</v>
      </c>
      <c r="K291" s="328" t="s">
        <v>223</v>
      </c>
      <c r="L291" s="166" t="s">
        <v>32</v>
      </c>
      <c r="M291" s="126">
        <v>73.45</v>
      </c>
      <c r="N291" s="166" t="s">
        <v>35</v>
      </c>
      <c r="O291" s="165">
        <v>400</v>
      </c>
      <c r="P291" s="316" t="s">
        <v>37</v>
      </c>
      <c r="Q291" s="333">
        <v>0</v>
      </c>
      <c r="R291" s="335">
        <v>34083.980000000003</v>
      </c>
      <c r="S291" s="337"/>
    </row>
    <row r="292" spans="1:19" ht="15.75" thickBot="1" x14ac:dyDescent="0.3">
      <c r="A292" s="394"/>
      <c r="B292" s="325"/>
      <c r="C292" s="317"/>
      <c r="D292" s="327"/>
      <c r="E292" s="329"/>
      <c r="F292" s="329"/>
      <c r="G292" s="317"/>
      <c r="H292" s="329"/>
      <c r="I292" s="317"/>
      <c r="J292" s="167" t="s">
        <v>176</v>
      </c>
      <c r="K292" s="329"/>
      <c r="L292" s="167" t="s">
        <v>32</v>
      </c>
      <c r="M292" s="127">
        <v>4</v>
      </c>
      <c r="N292" s="167" t="s">
        <v>36</v>
      </c>
      <c r="O292" s="167">
        <v>160</v>
      </c>
      <c r="P292" s="317"/>
      <c r="Q292" s="319"/>
      <c r="R292" s="321"/>
      <c r="S292" s="323"/>
    </row>
    <row r="293" spans="1:19" ht="15" customHeight="1" x14ac:dyDescent="0.25">
      <c r="A293" s="393">
        <v>120</v>
      </c>
      <c r="B293" s="339">
        <v>3</v>
      </c>
      <c r="C293" s="340">
        <v>2202</v>
      </c>
      <c r="D293" s="341"/>
      <c r="E293" s="328" t="s">
        <v>208</v>
      </c>
      <c r="F293" s="328" t="s">
        <v>105</v>
      </c>
      <c r="G293" s="316">
        <v>43952</v>
      </c>
      <c r="H293" s="328" t="s">
        <v>213</v>
      </c>
      <c r="I293" s="316" t="s">
        <v>219</v>
      </c>
      <c r="J293" s="165" t="s">
        <v>175</v>
      </c>
      <c r="K293" s="328" t="s">
        <v>224</v>
      </c>
      <c r="L293" s="166" t="s">
        <v>32</v>
      </c>
      <c r="M293" s="126">
        <v>77.430000000000007</v>
      </c>
      <c r="N293" s="166" t="s">
        <v>35</v>
      </c>
      <c r="O293" s="165">
        <v>400</v>
      </c>
      <c r="P293" s="316" t="s">
        <v>37</v>
      </c>
      <c r="Q293" s="333">
        <v>0</v>
      </c>
      <c r="R293" s="335">
        <v>31424.76</v>
      </c>
      <c r="S293" s="337"/>
    </row>
    <row r="294" spans="1:19" ht="15.75" thickBot="1" x14ac:dyDescent="0.3">
      <c r="A294" s="395"/>
      <c r="B294" s="343"/>
      <c r="C294" s="332"/>
      <c r="D294" s="344"/>
      <c r="E294" s="345"/>
      <c r="F294" s="345"/>
      <c r="G294" s="332"/>
      <c r="H294" s="345"/>
      <c r="I294" s="332"/>
      <c r="J294" s="174" t="s">
        <v>176</v>
      </c>
      <c r="K294" s="345"/>
      <c r="L294" s="187" t="s">
        <v>32</v>
      </c>
      <c r="M294" s="129">
        <v>4</v>
      </c>
      <c r="N294" s="187" t="s">
        <v>36</v>
      </c>
      <c r="O294" s="187">
        <v>160</v>
      </c>
      <c r="P294" s="332"/>
      <c r="Q294" s="334"/>
      <c r="R294" s="336"/>
      <c r="S294" s="338"/>
    </row>
    <row r="295" spans="1:19" ht="15" customHeight="1" x14ac:dyDescent="0.25">
      <c r="A295" s="393">
        <v>121</v>
      </c>
      <c r="B295" s="339">
        <v>3</v>
      </c>
      <c r="C295" s="340">
        <v>2202</v>
      </c>
      <c r="D295" s="341"/>
      <c r="E295" s="342" t="s">
        <v>208</v>
      </c>
      <c r="F295" s="342" t="s">
        <v>105</v>
      </c>
      <c r="G295" s="340">
        <v>43952</v>
      </c>
      <c r="H295" s="342" t="s">
        <v>218</v>
      </c>
      <c r="I295" s="340" t="s">
        <v>219</v>
      </c>
      <c r="J295" s="175" t="s">
        <v>175</v>
      </c>
      <c r="K295" s="342" t="s">
        <v>225</v>
      </c>
      <c r="L295" s="175" t="s">
        <v>32</v>
      </c>
      <c r="M295" s="126">
        <v>122.04</v>
      </c>
      <c r="N295" s="175" t="s">
        <v>35</v>
      </c>
      <c r="O295" s="175">
        <v>400</v>
      </c>
      <c r="P295" s="340" t="s">
        <v>37</v>
      </c>
      <c r="Q295" s="333">
        <v>0</v>
      </c>
      <c r="R295" s="335">
        <v>51074.97</v>
      </c>
      <c r="S295" s="337"/>
    </row>
    <row r="296" spans="1:19" ht="15.75" thickBot="1" x14ac:dyDescent="0.3">
      <c r="A296" s="394"/>
      <c r="B296" s="325"/>
      <c r="C296" s="317"/>
      <c r="D296" s="327"/>
      <c r="E296" s="329"/>
      <c r="F296" s="329"/>
      <c r="G296" s="317"/>
      <c r="H296" s="329"/>
      <c r="I296" s="317"/>
      <c r="J296" s="176" t="s">
        <v>176</v>
      </c>
      <c r="K296" s="329"/>
      <c r="L296" s="176" t="s">
        <v>32</v>
      </c>
      <c r="M296" s="127">
        <v>12</v>
      </c>
      <c r="N296" s="176" t="s">
        <v>36</v>
      </c>
      <c r="O296" s="176">
        <v>160</v>
      </c>
      <c r="P296" s="317"/>
      <c r="Q296" s="319"/>
      <c r="R296" s="321"/>
      <c r="S296" s="323"/>
    </row>
    <row r="297" spans="1:19" ht="15" customHeight="1" x14ac:dyDescent="0.25">
      <c r="A297" s="395">
        <v>122</v>
      </c>
      <c r="B297" s="324">
        <v>3</v>
      </c>
      <c r="C297" s="316">
        <v>2202</v>
      </c>
      <c r="D297" s="326"/>
      <c r="E297" s="328" t="s">
        <v>208</v>
      </c>
      <c r="F297" s="328" t="s">
        <v>105</v>
      </c>
      <c r="G297" s="316">
        <v>43952</v>
      </c>
      <c r="H297" s="328" t="s">
        <v>229</v>
      </c>
      <c r="I297" s="316" t="s">
        <v>219</v>
      </c>
      <c r="J297" s="178" t="s">
        <v>175</v>
      </c>
      <c r="K297" s="330" t="s">
        <v>226</v>
      </c>
      <c r="L297" s="178" t="s">
        <v>32</v>
      </c>
      <c r="M297" s="128">
        <v>225.03</v>
      </c>
      <c r="N297" s="178" t="s">
        <v>35</v>
      </c>
      <c r="O297" s="178">
        <v>400</v>
      </c>
      <c r="P297" s="316" t="s">
        <v>37</v>
      </c>
      <c r="Q297" s="318">
        <v>0</v>
      </c>
      <c r="R297" s="320">
        <v>94523.36</v>
      </c>
      <c r="S297" s="322"/>
    </row>
    <row r="298" spans="1:19" ht="24.75" customHeight="1" thickBot="1" x14ac:dyDescent="0.3">
      <c r="A298" s="394"/>
      <c r="B298" s="325"/>
      <c r="C298" s="317"/>
      <c r="D298" s="327"/>
      <c r="E298" s="329"/>
      <c r="F298" s="329"/>
      <c r="G298" s="317"/>
      <c r="H298" s="329"/>
      <c r="I298" s="317"/>
      <c r="J298" s="176" t="s">
        <v>176</v>
      </c>
      <c r="K298" s="331"/>
      <c r="L298" s="176" t="s">
        <v>32</v>
      </c>
      <c r="M298" s="127">
        <v>9</v>
      </c>
      <c r="N298" s="176" t="s">
        <v>36</v>
      </c>
      <c r="O298" s="176">
        <v>160</v>
      </c>
      <c r="P298" s="317"/>
      <c r="Q298" s="319"/>
      <c r="R298" s="321"/>
      <c r="S298" s="323"/>
    </row>
    <row r="299" spans="1:19" ht="37.5" thickBot="1" x14ac:dyDescent="0.3">
      <c r="A299" s="193">
        <v>123</v>
      </c>
      <c r="B299" s="172">
        <v>3</v>
      </c>
      <c r="C299" s="172">
        <v>2202</v>
      </c>
      <c r="D299" s="288"/>
      <c r="E299" s="289" t="s">
        <v>230</v>
      </c>
      <c r="F299" s="186" t="s">
        <v>105</v>
      </c>
      <c r="G299" s="172">
        <v>43952</v>
      </c>
      <c r="H299" s="186" t="s">
        <v>228</v>
      </c>
      <c r="I299" s="172" t="s">
        <v>219</v>
      </c>
      <c r="J299" s="172" t="s">
        <v>176</v>
      </c>
      <c r="K299" s="172" t="s">
        <v>231</v>
      </c>
      <c r="L299" s="172" t="s">
        <v>32</v>
      </c>
      <c r="M299" s="290">
        <v>99</v>
      </c>
      <c r="N299" s="172" t="s">
        <v>36</v>
      </c>
      <c r="O299" s="172">
        <v>160</v>
      </c>
      <c r="P299" s="172" t="s">
        <v>37</v>
      </c>
      <c r="Q299" s="180">
        <v>0</v>
      </c>
      <c r="R299" s="173">
        <v>123739.32</v>
      </c>
      <c r="S299" s="282"/>
    </row>
    <row r="300" spans="1:19" ht="37.5" thickBot="1" x14ac:dyDescent="0.3">
      <c r="A300" s="121">
        <v>124</v>
      </c>
      <c r="B300" s="153">
        <v>3</v>
      </c>
      <c r="C300" s="153">
        <v>2202</v>
      </c>
      <c r="D300" s="106"/>
      <c r="E300" s="198" t="s">
        <v>230</v>
      </c>
      <c r="F300" s="155" t="s">
        <v>105</v>
      </c>
      <c r="G300" s="153">
        <v>43952</v>
      </c>
      <c r="H300" s="155" t="s">
        <v>228</v>
      </c>
      <c r="I300" s="153" t="s">
        <v>219</v>
      </c>
      <c r="J300" s="153" t="s">
        <v>176</v>
      </c>
      <c r="K300" s="153" t="s">
        <v>231</v>
      </c>
      <c r="L300" s="153" t="s">
        <v>32</v>
      </c>
      <c r="M300" s="199">
        <v>10</v>
      </c>
      <c r="N300" s="153" t="s">
        <v>36</v>
      </c>
      <c r="O300" s="153">
        <v>200</v>
      </c>
      <c r="P300" s="153" t="s">
        <v>37</v>
      </c>
      <c r="Q300" s="200">
        <v>0</v>
      </c>
      <c r="R300" s="265">
        <v>13254.3</v>
      </c>
      <c r="S300" s="201"/>
    </row>
    <row r="301" spans="1:19" ht="37.5" thickBot="1" x14ac:dyDescent="0.3">
      <c r="A301" s="121">
        <v>125</v>
      </c>
      <c r="B301" s="153">
        <v>3</v>
      </c>
      <c r="C301" s="153">
        <v>2202</v>
      </c>
      <c r="D301" s="106"/>
      <c r="E301" s="198" t="s">
        <v>232</v>
      </c>
      <c r="F301" s="155" t="s">
        <v>105</v>
      </c>
      <c r="G301" s="153">
        <v>43952</v>
      </c>
      <c r="H301" s="155" t="s">
        <v>228</v>
      </c>
      <c r="I301" s="153" t="s">
        <v>219</v>
      </c>
      <c r="J301" s="153" t="s">
        <v>198</v>
      </c>
      <c r="K301" s="153" t="s">
        <v>231</v>
      </c>
      <c r="L301" s="153" t="s">
        <v>174</v>
      </c>
      <c r="M301" s="199">
        <v>91</v>
      </c>
      <c r="N301" s="153" t="s">
        <v>36</v>
      </c>
      <c r="O301" s="153"/>
      <c r="P301" s="153" t="s">
        <v>37</v>
      </c>
      <c r="Q301" s="200">
        <v>0</v>
      </c>
      <c r="R301" s="199">
        <v>113710.92</v>
      </c>
      <c r="S301" s="201"/>
    </row>
    <row r="302" spans="1:19" ht="37.5" thickBot="1" x14ac:dyDescent="0.3">
      <c r="A302" s="121">
        <v>126</v>
      </c>
      <c r="B302" s="153">
        <v>3</v>
      </c>
      <c r="C302" s="153">
        <v>2202</v>
      </c>
      <c r="D302" s="106"/>
      <c r="E302" s="198" t="s">
        <v>232</v>
      </c>
      <c r="F302" s="155" t="s">
        <v>105</v>
      </c>
      <c r="G302" s="155">
        <v>43952</v>
      </c>
      <c r="H302" s="155" t="s">
        <v>228</v>
      </c>
      <c r="I302" s="153" t="s">
        <v>219</v>
      </c>
      <c r="J302" s="153" t="s">
        <v>199</v>
      </c>
      <c r="K302" s="153" t="s">
        <v>231</v>
      </c>
      <c r="L302" s="153" t="s">
        <v>174</v>
      </c>
      <c r="M302" s="199">
        <v>7</v>
      </c>
      <c r="N302" s="153" t="s">
        <v>36</v>
      </c>
      <c r="O302" s="153"/>
      <c r="P302" s="153" t="s">
        <v>37</v>
      </c>
      <c r="Q302" s="200">
        <v>0</v>
      </c>
      <c r="R302" s="199">
        <v>10593.35</v>
      </c>
      <c r="S302" s="201"/>
    </row>
    <row r="303" spans="1:19" ht="15.75" thickBot="1" x14ac:dyDescent="0.3">
      <c r="A303" s="207"/>
      <c r="B303" s="208"/>
      <c r="C303" s="208"/>
      <c r="D303" s="209"/>
      <c r="E303" s="210"/>
      <c r="F303" s="211"/>
      <c r="G303" s="208"/>
      <c r="H303" s="211"/>
      <c r="I303" s="208"/>
      <c r="J303" s="208"/>
      <c r="K303" s="208"/>
      <c r="L303" s="208"/>
      <c r="M303" s="212"/>
      <c r="N303" s="208"/>
      <c r="O303" s="208"/>
      <c r="P303" s="208"/>
      <c r="Q303" s="213"/>
      <c r="R303" s="208"/>
      <c r="S303" s="214"/>
    </row>
    <row r="304" spans="1:19" s="205" customFormat="1" ht="24.75" thickBot="1" x14ac:dyDescent="0.3">
      <c r="A304" s="231">
        <v>127</v>
      </c>
      <c r="B304" s="224">
        <v>3</v>
      </c>
      <c r="C304" s="225">
        <v>2202</v>
      </c>
      <c r="D304" s="232"/>
      <c r="E304" s="226" t="s">
        <v>233</v>
      </c>
      <c r="F304" s="184" t="s">
        <v>105</v>
      </c>
      <c r="G304" s="184">
        <v>43952</v>
      </c>
      <c r="H304" s="226" t="s">
        <v>234</v>
      </c>
      <c r="I304" s="224" t="s">
        <v>219</v>
      </c>
      <c r="J304" s="224" t="s">
        <v>175</v>
      </c>
      <c r="K304" s="184" t="s">
        <v>235</v>
      </c>
      <c r="L304" s="224" t="s">
        <v>236</v>
      </c>
      <c r="M304" s="225">
        <v>120.26</v>
      </c>
      <c r="N304" s="224" t="s">
        <v>35</v>
      </c>
      <c r="O304" s="224">
        <v>400</v>
      </c>
      <c r="P304" s="224" t="s">
        <v>37</v>
      </c>
      <c r="Q304" s="223">
        <v>0</v>
      </c>
      <c r="R304" s="262">
        <v>68972.712</v>
      </c>
      <c r="S304" s="233"/>
    </row>
    <row r="305" spans="1:19" ht="24.75" thickBot="1" x14ac:dyDescent="0.3">
      <c r="A305" s="235">
        <v>128</v>
      </c>
      <c r="B305" s="217">
        <v>3</v>
      </c>
      <c r="C305" s="218">
        <v>2202</v>
      </c>
      <c r="D305" s="236"/>
      <c r="E305" s="216" t="s">
        <v>233</v>
      </c>
      <c r="F305" s="155" t="s">
        <v>105</v>
      </c>
      <c r="G305" s="155">
        <v>43952</v>
      </c>
      <c r="H305" s="216" t="s">
        <v>234</v>
      </c>
      <c r="I305" s="217" t="s">
        <v>219</v>
      </c>
      <c r="J305" s="217" t="s">
        <v>175</v>
      </c>
      <c r="K305" s="155" t="s">
        <v>235</v>
      </c>
      <c r="L305" s="217" t="s">
        <v>236</v>
      </c>
      <c r="M305" s="218">
        <v>120.26</v>
      </c>
      <c r="N305" s="217" t="s">
        <v>35</v>
      </c>
      <c r="O305" s="217">
        <v>500</v>
      </c>
      <c r="P305" s="222" t="s">
        <v>37</v>
      </c>
      <c r="Q305" s="200">
        <v>0</v>
      </c>
      <c r="R305" s="263">
        <v>126417.48</v>
      </c>
      <c r="S305" s="237"/>
    </row>
    <row r="306" spans="1:19" ht="24.75" thickBot="1" x14ac:dyDescent="0.3">
      <c r="A306" s="235">
        <v>129</v>
      </c>
      <c r="B306" s="217">
        <v>3</v>
      </c>
      <c r="C306" s="218">
        <v>2202</v>
      </c>
      <c r="D306" s="236"/>
      <c r="E306" s="216" t="s">
        <v>233</v>
      </c>
      <c r="F306" s="155" t="s">
        <v>105</v>
      </c>
      <c r="G306" s="155">
        <v>43952</v>
      </c>
      <c r="H306" s="216" t="s">
        <v>234</v>
      </c>
      <c r="I306" s="217" t="s">
        <v>219</v>
      </c>
      <c r="J306" s="217" t="s">
        <v>175</v>
      </c>
      <c r="K306" s="155" t="s">
        <v>235</v>
      </c>
      <c r="L306" s="217" t="s">
        <v>236</v>
      </c>
      <c r="M306" s="218">
        <v>120.26</v>
      </c>
      <c r="N306" s="217" t="s">
        <v>35</v>
      </c>
      <c r="O306" s="217">
        <v>630</v>
      </c>
      <c r="P306" s="222" t="s">
        <v>37</v>
      </c>
      <c r="Q306" s="200">
        <v>0</v>
      </c>
      <c r="R306" s="263">
        <v>68198.45</v>
      </c>
      <c r="S306" s="237"/>
    </row>
    <row r="307" spans="1:19" ht="24.75" thickBot="1" x14ac:dyDescent="0.3">
      <c r="A307" s="235">
        <v>130</v>
      </c>
      <c r="B307" s="217">
        <v>3</v>
      </c>
      <c r="C307" s="218">
        <v>2202</v>
      </c>
      <c r="D307" s="236"/>
      <c r="E307" s="216" t="s">
        <v>233</v>
      </c>
      <c r="F307" s="155" t="s">
        <v>105</v>
      </c>
      <c r="G307" s="155">
        <v>43952</v>
      </c>
      <c r="H307" s="216" t="s">
        <v>234</v>
      </c>
      <c r="I307" s="217" t="s">
        <v>219</v>
      </c>
      <c r="J307" s="217" t="s">
        <v>175</v>
      </c>
      <c r="K307" s="155" t="s">
        <v>235</v>
      </c>
      <c r="L307" s="217" t="s">
        <v>236</v>
      </c>
      <c r="M307" s="218">
        <v>120.26</v>
      </c>
      <c r="N307" s="217" t="s">
        <v>35</v>
      </c>
      <c r="O307" s="217">
        <v>800</v>
      </c>
      <c r="P307" s="222" t="s">
        <v>37</v>
      </c>
      <c r="Q307" s="148"/>
      <c r="R307" s="263">
        <v>279962.90399999998</v>
      </c>
      <c r="S307" s="237"/>
    </row>
    <row r="308" spans="1:19" ht="24.75" thickBot="1" x14ac:dyDescent="0.3">
      <c r="A308" s="235">
        <v>131</v>
      </c>
      <c r="B308" s="217">
        <v>3</v>
      </c>
      <c r="C308" s="218">
        <v>2202</v>
      </c>
      <c r="D308" s="236"/>
      <c r="E308" s="216" t="s">
        <v>233</v>
      </c>
      <c r="F308" s="155" t="s">
        <v>105</v>
      </c>
      <c r="G308" s="155">
        <v>43952</v>
      </c>
      <c r="H308" s="216" t="s">
        <v>234</v>
      </c>
      <c r="I308" s="217" t="s">
        <v>219</v>
      </c>
      <c r="J308" s="217" t="s">
        <v>175</v>
      </c>
      <c r="K308" s="155" t="s">
        <v>240</v>
      </c>
      <c r="L308" s="217" t="s">
        <v>236</v>
      </c>
      <c r="M308" s="218">
        <v>120.26</v>
      </c>
      <c r="N308" s="217" t="s">
        <v>35</v>
      </c>
      <c r="O308" s="217">
        <v>400</v>
      </c>
      <c r="P308" s="222" t="s">
        <v>37</v>
      </c>
      <c r="Q308" s="200">
        <v>0</v>
      </c>
      <c r="R308" s="263">
        <v>26481.88</v>
      </c>
      <c r="S308" s="237"/>
    </row>
    <row r="309" spans="1:19" ht="36.75" thickBot="1" x14ac:dyDescent="0.3">
      <c r="A309" s="194">
        <v>132</v>
      </c>
      <c r="B309" s="238">
        <v>3</v>
      </c>
      <c r="C309" s="239">
        <v>2202</v>
      </c>
      <c r="D309" s="203"/>
      <c r="E309" s="240" t="s">
        <v>238</v>
      </c>
      <c r="F309" s="185" t="s">
        <v>105</v>
      </c>
      <c r="G309" s="185">
        <v>43952</v>
      </c>
      <c r="H309" s="240" t="s">
        <v>239</v>
      </c>
      <c r="I309" s="238" t="s">
        <v>219</v>
      </c>
      <c r="J309" s="238" t="s">
        <v>176</v>
      </c>
      <c r="K309" s="185" t="s">
        <v>241</v>
      </c>
      <c r="L309" s="238" t="s">
        <v>236</v>
      </c>
      <c r="M309" s="239">
        <v>120.26</v>
      </c>
      <c r="N309" s="238" t="s">
        <v>36</v>
      </c>
      <c r="O309" s="238">
        <v>200</v>
      </c>
      <c r="P309" s="241" t="s">
        <v>37</v>
      </c>
      <c r="Q309" s="190">
        <v>0</v>
      </c>
      <c r="R309" s="264">
        <v>39762.89</v>
      </c>
    </row>
    <row r="310" spans="1:19" ht="15.75" thickBot="1" x14ac:dyDescent="0.3">
      <c r="A310" s="242"/>
      <c r="B310" s="243"/>
      <c r="C310" s="244"/>
      <c r="D310" s="229"/>
      <c r="E310" s="245"/>
      <c r="F310" s="246"/>
      <c r="G310" s="246"/>
      <c r="H310" s="247"/>
      <c r="I310" s="248"/>
      <c r="J310" s="248"/>
      <c r="K310" s="248"/>
      <c r="L310" s="248"/>
      <c r="M310" s="248"/>
      <c r="N310" s="248"/>
      <c r="O310" s="247"/>
      <c r="P310" s="247"/>
      <c r="Q310" s="249"/>
      <c r="R310" s="250">
        <f>SUM(R304:R309)</f>
        <v>609796.31599999999</v>
      </c>
      <c r="S310" s="251"/>
    </row>
    <row r="311" spans="1:19" ht="24.75" thickBot="1" x14ac:dyDescent="0.3">
      <c r="A311" s="192">
        <v>133</v>
      </c>
      <c r="B311" s="255">
        <v>3</v>
      </c>
      <c r="C311" s="256">
        <v>2202</v>
      </c>
      <c r="D311" s="257"/>
      <c r="E311" s="258" t="s">
        <v>237</v>
      </c>
      <c r="F311" s="184" t="s">
        <v>105</v>
      </c>
      <c r="G311" s="184">
        <v>43952</v>
      </c>
      <c r="H311" s="307" t="s">
        <v>255</v>
      </c>
      <c r="I311" s="191" t="s">
        <v>219</v>
      </c>
      <c r="J311" s="171" t="s">
        <v>175</v>
      </c>
      <c r="K311" s="171" t="s">
        <v>242</v>
      </c>
      <c r="L311" s="171" t="s">
        <v>236</v>
      </c>
      <c r="M311" s="179">
        <v>177.41</v>
      </c>
      <c r="N311" s="171" t="s">
        <v>35</v>
      </c>
      <c r="O311" s="171">
        <v>400</v>
      </c>
      <c r="P311" s="171" t="s">
        <v>37</v>
      </c>
      <c r="Q311" s="179">
        <v>0</v>
      </c>
      <c r="R311" s="260">
        <v>119137.8</v>
      </c>
      <c r="S311" s="204"/>
    </row>
    <row r="312" spans="1:19" ht="24.75" thickBot="1" x14ac:dyDescent="0.3">
      <c r="A312" s="121">
        <v>134</v>
      </c>
      <c r="B312" s="221">
        <v>3</v>
      </c>
      <c r="C312" s="219">
        <v>2202</v>
      </c>
      <c r="D312" s="253"/>
      <c r="E312" s="220" t="s">
        <v>237</v>
      </c>
      <c r="F312" s="155" t="s">
        <v>105</v>
      </c>
      <c r="G312" s="155">
        <v>43952</v>
      </c>
      <c r="H312" s="308"/>
      <c r="I312" s="191" t="s">
        <v>219</v>
      </c>
      <c r="J312" s="153" t="s">
        <v>175</v>
      </c>
      <c r="K312" s="171" t="s">
        <v>243</v>
      </c>
      <c r="L312" s="171" t="s">
        <v>236</v>
      </c>
      <c r="M312" s="200">
        <v>121.2</v>
      </c>
      <c r="N312" s="171" t="s">
        <v>35</v>
      </c>
      <c r="O312" s="153">
        <v>500</v>
      </c>
      <c r="P312" s="171" t="s">
        <v>37</v>
      </c>
      <c r="Q312" s="179">
        <v>0</v>
      </c>
      <c r="R312" s="261">
        <v>81390.635999999999</v>
      </c>
      <c r="S312" s="201"/>
    </row>
    <row r="313" spans="1:19" ht="24.75" thickBot="1" x14ac:dyDescent="0.3">
      <c r="A313" s="121">
        <v>135</v>
      </c>
      <c r="B313" s="221">
        <v>3</v>
      </c>
      <c r="C313" s="219">
        <v>2202</v>
      </c>
      <c r="D313" s="253"/>
      <c r="E313" s="220" t="s">
        <v>237</v>
      </c>
      <c r="F313" s="155" t="s">
        <v>105</v>
      </c>
      <c r="G313" s="155">
        <v>43952</v>
      </c>
      <c r="H313" s="308"/>
      <c r="I313" s="191" t="s">
        <v>219</v>
      </c>
      <c r="J313" s="153" t="s">
        <v>175</v>
      </c>
      <c r="K313" s="171" t="s">
        <v>244</v>
      </c>
      <c r="L313" s="171" t="s">
        <v>236</v>
      </c>
      <c r="M313" s="200">
        <v>125.57</v>
      </c>
      <c r="N313" s="171" t="s">
        <v>35</v>
      </c>
      <c r="O313" s="153">
        <v>630</v>
      </c>
      <c r="P313" s="171" t="s">
        <v>37</v>
      </c>
      <c r="Q313" s="200">
        <v>0</v>
      </c>
      <c r="R313" s="261">
        <v>84325.271999999997</v>
      </c>
      <c r="S313" s="201"/>
    </row>
    <row r="314" spans="1:19" ht="24.75" thickBot="1" x14ac:dyDescent="0.3">
      <c r="A314" s="235">
        <v>136</v>
      </c>
      <c r="B314" s="217">
        <v>3</v>
      </c>
      <c r="C314" s="219">
        <v>2202</v>
      </c>
      <c r="D314" s="253"/>
      <c r="E314" s="220" t="s">
        <v>237</v>
      </c>
      <c r="F314" s="155" t="s">
        <v>105</v>
      </c>
      <c r="G314" s="155">
        <v>43952</v>
      </c>
      <c r="H314" s="308"/>
      <c r="I314" s="191" t="s">
        <v>219</v>
      </c>
      <c r="J314" s="153" t="s">
        <v>175</v>
      </c>
      <c r="K314" s="171" t="s">
        <v>245</v>
      </c>
      <c r="L314" s="171" t="s">
        <v>236</v>
      </c>
      <c r="M314" s="200">
        <v>96.1</v>
      </c>
      <c r="N314" s="171" t="s">
        <v>35</v>
      </c>
      <c r="O314" s="153">
        <v>800</v>
      </c>
      <c r="P314" s="171" t="s">
        <v>37</v>
      </c>
      <c r="Q314" s="200">
        <v>0</v>
      </c>
      <c r="R314" s="261">
        <v>64534.92</v>
      </c>
      <c r="S314" s="201"/>
    </row>
    <row r="315" spans="1:19" ht="24.75" thickBot="1" x14ac:dyDescent="0.3">
      <c r="A315" s="235">
        <v>137</v>
      </c>
      <c r="B315" s="217">
        <v>3</v>
      </c>
      <c r="C315" s="219">
        <v>2202</v>
      </c>
      <c r="D315" s="253"/>
      <c r="E315" s="220" t="s">
        <v>237</v>
      </c>
      <c r="F315" s="155" t="s">
        <v>105</v>
      </c>
      <c r="G315" s="155">
        <v>43952</v>
      </c>
      <c r="H315" s="308"/>
      <c r="I315" s="191" t="s">
        <v>219</v>
      </c>
      <c r="J315" s="153" t="s">
        <v>175</v>
      </c>
      <c r="K315" s="171" t="s">
        <v>246</v>
      </c>
      <c r="L315" s="171" t="s">
        <v>236</v>
      </c>
      <c r="M315" s="200">
        <v>220.19</v>
      </c>
      <c r="N315" s="171" t="s">
        <v>35</v>
      </c>
      <c r="O315" s="153">
        <v>800</v>
      </c>
      <c r="P315" s="171" t="s">
        <v>37</v>
      </c>
      <c r="Q315" s="200">
        <v>0</v>
      </c>
      <c r="R315" s="261">
        <v>147866.38800000001</v>
      </c>
      <c r="S315" s="201"/>
    </row>
    <row r="316" spans="1:19" ht="24.75" thickBot="1" x14ac:dyDescent="0.3">
      <c r="A316" s="235">
        <v>138</v>
      </c>
      <c r="B316" s="217">
        <v>3</v>
      </c>
      <c r="C316" s="219">
        <v>2202</v>
      </c>
      <c r="D316" s="253"/>
      <c r="E316" s="220" t="s">
        <v>237</v>
      </c>
      <c r="F316" s="155" t="s">
        <v>105</v>
      </c>
      <c r="G316" s="155">
        <v>43952</v>
      </c>
      <c r="H316" s="308"/>
      <c r="I316" s="191" t="s">
        <v>219</v>
      </c>
      <c r="J316" s="153" t="s">
        <v>175</v>
      </c>
      <c r="K316" s="171" t="s">
        <v>247</v>
      </c>
      <c r="L316" s="171" t="s">
        <v>236</v>
      </c>
      <c r="M316" s="200">
        <v>239.33</v>
      </c>
      <c r="N316" s="171" t="s">
        <v>35</v>
      </c>
      <c r="O316" s="153">
        <v>800</v>
      </c>
      <c r="P316" s="171" t="s">
        <v>37</v>
      </c>
      <c r="Q316" s="200">
        <v>0</v>
      </c>
      <c r="R316" s="261">
        <v>160719.66</v>
      </c>
      <c r="S316" s="201"/>
    </row>
    <row r="317" spans="1:19" ht="24.75" thickBot="1" x14ac:dyDescent="0.3">
      <c r="A317" s="235">
        <v>139</v>
      </c>
      <c r="B317" s="217">
        <v>3</v>
      </c>
      <c r="C317" s="219">
        <v>2202</v>
      </c>
      <c r="D317" s="253"/>
      <c r="E317" s="220" t="s">
        <v>237</v>
      </c>
      <c r="F317" s="155" t="s">
        <v>105</v>
      </c>
      <c r="G317" s="155">
        <v>43952</v>
      </c>
      <c r="H317" s="308"/>
      <c r="I317" s="191" t="s">
        <v>219</v>
      </c>
      <c r="J317" s="153" t="s">
        <v>175</v>
      </c>
      <c r="K317" s="171" t="s">
        <v>253</v>
      </c>
      <c r="L317" s="171" t="s">
        <v>236</v>
      </c>
      <c r="M317" s="200">
        <v>224.27</v>
      </c>
      <c r="N317" s="171" t="s">
        <v>35</v>
      </c>
      <c r="O317" s="153">
        <v>800</v>
      </c>
      <c r="P317" s="171" t="s">
        <v>37</v>
      </c>
      <c r="Q317" s="200">
        <v>0</v>
      </c>
      <c r="R317" s="261">
        <v>150606.27600000001</v>
      </c>
      <c r="S317" s="201"/>
    </row>
    <row r="318" spans="1:19" ht="24.75" thickBot="1" x14ac:dyDescent="0.3">
      <c r="A318" s="235">
        <v>140</v>
      </c>
      <c r="B318" s="217">
        <v>3</v>
      </c>
      <c r="C318" s="219">
        <v>2202</v>
      </c>
      <c r="D318" s="253"/>
      <c r="E318" s="220" t="s">
        <v>237</v>
      </c>
      <c r="F318" s="155" t="s">
        <v>105</v>
      </c>
      <c r="G318" s="155">
        <v>43952</v>
      </c>
      <c r="H318" s="308"/>
      <c r="I318" s="191" t="s">
        <v>219</v>
      </c>
      <c r="J318" s="153" t="s">
        <v>175</v>
      </c>
      <c r="K318" s="171" t="s">
        <v>248</v>
      </c>
      <c r="L318" s="171" t="s">
        <v>236</v>
      </c>
      <c r="M318" s="200">
        <v>108.52</v>
      </c>
      <c r="N318" s="171" t="s">
        <v>35</v>
      </c>
      <c r="O318" s="153">
        <v>800</v>
      </c>
      <c r="P318" s="171" t="s">
        <v>37</v>
      </c>
      <c r="Q318" s="200">
        <v>0</v>
      </c>
      <c r="R318" s="261">
        <v>72875.520000000004</v>
      </c>
      <c r="S318" s="201"/>
    </row>
    <row r="319" spans="1:19" ht="24.75" thickBot="1" x14ac:dyDescent="0.3">
      <c r="A319" s="235">
        <v>141</v>
      </c>
      <c r="B319" s="217">
        <v>3</v>
      </c>
      <c r="C319" s="219">
        <v>2202</v>
      </c>
      <c r="D319" s="253"/>
      <c r="E319" s="220" t="s">
        <v>237</v>
      </c>
      <c r="F319" s="155" t="s">
        <v>105</v>
      </c>
      <c r="G319" s="155">
        <v>43952</v>
      </c>
      <c r="H319" s="308"/>
      <c r="I319" s="191" t="s">
        <v>219</v>
      </c>
      <c r="J319" s="153" t="s">
        <v>175</v>
      </c>
      <c r="K319" s="184" t="s">
        <v>249</v>
      </c>
      <c r="L319" s="171" t="s">
        <v>236</v>
      </c>
      <c r="M319" s="200">
        <v>12</v>
      </c>
      <c r="N319" s="171" t="s">
        <v>35</v>
      </c>
      <c r="O319" s="153">
        <v>630</v>
      </c>
      <c r="P319" s="171" t="s">
        <v>37</v>
      </c>
      <c r="Q319" s="200">
        <v>0</v>
      </c>
      <c r="R319" s="261">
        <v>8058.4790000000003</v>
      </c>
      <c r="S319" s="201"/>
    </row>
    <row r="320" spans="1:19" ht="24.75" thickBot="1" x14ac:dyDescent="0.3">
      <c r="A320" s="235">
        <v>142</v>
      </c>
      <c r="B320" s="217">
        <v>3</v>
      </c>
      <c r="C320" s="219">
        <v>2202</v>
      </c>
      <c r="D320" s="253"/>
      <c r="E320" s="220" t="s">
        <v>237</v>
      </c>
      <c r="F320" s="155" t="s">
        <v>105</v>
      </c>
      <c r="G320" s="155">
        <v>43952</v>
      </c>
      <c r="H320" s="308"/>
      <c r="I320" s="191" t="s">
        <v>219</v>
      </c>
      <c r="J320" s="153" t="s">
        <v>175</v>
      </c>
      <c r="K320" s="155" t="s">
        <v>250</v>
      </c>
      <c r="L320" s="171" t="s">
        <v>236</v>
      </c>
      <c r="M320" s="200">
        <v>53.49</v>
      </c>
      <c r="N320" s="171" t="s">
        <v>35</v>
      </c>
      <c r="O320" s="153">
        <v>315</v>
      </c>
      <c r="P320" s="171" t="s">
        <v>37</v>
      </c>
      <c r="Q320" s="200">
        <v>0</v>
      </c>
      <c r="R320" s="261">
        <v>35920.667999999998</v>
      </c>
      <c r="S320" s="201"/>
    </row>
    <row r="321" spans="1:19" ht="24.75" thickBot="1" x14ac:dyDescent="0.3">
      <c r="A321" s="235">
        <v>143</v>
      </c>
      <c r="B321" s="217">
        <v>3</v>
      </c>
      <c r="C321" s="219">
        <v>2202</v>
      </c>
      <c r="D321" s="253"/>
      <c r="E321" s="220" t="s">
        <v>237</v>
      </c>
      <c r="F321" s="155" t="s">
        <v>105</v>
      </c>
      <c r="G321" s="155">
        <v>43952</v>
      </c>
      <c r="H321" s="308"/>
      <c r="I321" s="191" t="s">
        <v>219</v>
      </c>
      <c r="J321" s="153" t="s">
        <v>175</v>
      </c>
      <c r="K321" s="153" t="s">
        <v>251</v>
      </c>
      <c r="L321" s="171" t="s">
        <v>236</v>
      </c>
      <c r="M321" s="200">
        <v>120.03</v>
      </c>
      <c r="N321" s="171" t="s">
        <v>35</v>
      </c>
      <c r="O321" s="153">
        <v>400</v>
      </c>
      <c r="P321" s="171" t="s">
        <v>37</v>
      </c>
      <c r="Q321" s="200">
        <v>0</v>
      </c>
      <c r="R321" s="261">
        <v>80604.911999999997</v>
      </c>
      <c r="S321" s="201"/>
    </row>
    <row r="322" spans="1:19" ht="24.75" thickBot="1" x14ac:dyDescent="0.3">
      <c r="A322" s="235">
        <v>144</v>
      </c>
      <c r="B322" s="217">
        <v>3</v>
      </c>
      <c r="C322" s="219">
        <v>2202</v>
      </c>
      <c r="D322" s="253"/>
      <c r="E322" s="220" t="s">
        <v>237</v>
      </c>
      <c r="F322" s="155" t="s">
        <v>105</v>
      </c>
      <c r="G322" s="155">
        <v>43952</v>
      </c>
      <c r="H322" s="308"/>
      <c r="I322" s="191" t="s">
        <v>219</v>
      </c>
      <c r="J322" s="153" t="s">
        <v>175</v>
      </c>
      <c r="K322" s="153" t="s">
        <v>252</v>
      </c>
      <c r="L322" s="171" t="s">
        <v>236</v>
      </c>
      <c r="M322" s="200">
        <v>252.89</v>
      </c>
      <c r="N322" s="171" t="s">
        <v>35</v>
      </c>
      <c r="O322" s="153">
        <v>500</v>
      </c>
      <c r="P322" s="171" t="s">
        <v>37</v>
      </c>
      <c r="Q322" s="200">
        <v>0</v>
      </c>
      <c r="R322" s="261">
        <v>169825.728</v>
      </c>
      <c r="S322" s="201"/>
    </row>
    <row r="323" spans="1:19" ht="24.75" thickBot="1" x14ac:dyDescent="0.3">
      <c r="A323" s="235">
        <v>145</v>
      </c>
      <c r="B323" s="217">
        <v>3</v>
      </c>
      <c r="C323" s="256">
        <v>2202</v>
      </c>
      <c r="D323" s="257"/>
      <c r="E323" s="258" t="s">
        <v>237</v>
      </c>
      <c r="F323" s="184" t="s">
        <v>105</v>
      </c>
      <c r="G323" s="184">
        <v>43952</v>
      </c>
      <c r="H323" s="308"/>
      <c r="I323" s="191" t="s">
        <v>219</v>
      </c>
      <c r="J323" s="171" t="s">
        <v>176</v>
      </c>
      <c r="K323" s="171"/>
      <c r="L323" s="171" t="s">
        <v>236</v>
      </c>
      <c r="M323" s="179">
        <v>23</v>
      </c>
      <c r="N323" s="171" t="s">
        <v>36</v>
      </c>
      <c r="O323" s="184" t="s">
        <v>254</v>
      </c>
      <c r="P323" s="171" t="s">
        <v>37</v>
      </c>
      <c r="Q323" s="179">
        <v>0</v>
      </c>
      <c r="R323" s="260">
        <v>69925.703999999998</v>
      </c>
      <c r="S323" s="204"/>
    </row>
    <row r="324" spans="1:19" ht="15.75" thickBot="1" x14ac:dyDescent="0.3">
      <c r="A324" s="242"/>
      <c r="B324" s="280"/>
      <c r="C324" s="202"/>
      <c r="D324" s="227"/>
      <c r="E324" s="196"/>
      <c r="F324" s="279"/>
      <c r="G324" s="279"/>
      <c r="H324" s="196"/>
      <c r="I324" s="195"/>
      <c r="J324" s="195"/>
      <c r="K324" s="195"/>
      <c r="L324" s="195"/>
      <c r="M324" s="195"/>
      <c r="N324" s="195"/>
      <c r="O324" s="195"/>
      <c r="P324" s="195"/>
      <c r="Q324" s="195"/>
      <c r="R324" s="228">
        <f>SUM(R311:R323)</f>
        <v>1245791.963</v>
      </c>
      <c r="S324" s="197"/>
    </row>
    <row r="325" spans="1:19" ht="60.75" thickBot="1" x14ac:dyDescent="0.3">
      <c r="A325" s="121">
        <v>146</v>
      </c>
      <c r="B325" s="217">
        <v>3</v>
      </c>
      <c r="C325" s="234">
        <v>2202</v>
      </c>
      <c r="D325" s="281"/>
      <c r="E325" s="186" t="s">
        <v>256</v>
      </c>
      <c r="F325" s="186" t="s">
        <v>105</v>
      </c>
      <c r="G325" s="186">
        <v>43952</v>
      </c>
      <c r="H325" s="172" t="s">
        <v>257</v>
      </c>
      <c r="I325" s="172" t="s">
        <v>219</v>
      </c>
      <c r="J325" s="172" t="s">
        <v>175</v>
      </c>
      <c r="K325" s="186" t="s">
        <v>258</v>
      </c>
      <c r="L325" s="172" t="s">
        <v>259</v>
      </c>
      <c r="M325" s="172">
        <v>186.85</v>
      </c>
      <c r="N325" s="172" t="s">
        <v>35</v>
      </c>
      <c r="O325" s="172">
        <v>280</v>
      </c>
      <c r="P325" s="172" t="s">
        <v>37</v>
      </c>
      <c r="Q325" s="180">
        <v>0</v>
      </c>
      <c r="R325" s="295">
        <v>311716.66800000001</v>
      </c>
      <c r="S325" s="282"/>
    </row>
    <row r="326" spans="1:19" ht="60.75" thickBot="1" x14ac:dyDescent="0.3">
      <c r="A326" s="174">
        <v>147</v>
      </c>
      <c r="B326" s="238">
        <v>3</v>
      </c>
      <c r="C326" s="239">
        <v>2202</v>
      </c>
      <c r="D326" s="277"/>
      <c r="E326" s="185" t="s">
        <v>256</v>
      </c>
      <c r="F326" s="185" t="s">
        <v>105</v>
      </c>
      <c r="G326" s="185">
        <v>43952</v>
      </c>
      <c r="H326" s="174" t="s">
        <v>257</v>
      </c>
      <c r="I326" s="174" t="s">
        <v>219</v>
      </c>
      <c r="J326" s="174" t="s">
        <v>175</v>
      </c>
      <c r="K326" s="185" t="s">
        <v>258</v>
      </c>
      <c r="L326" s="174" t="s">
        <v>259</v>
      </c>
      <c r="M326" s="174">
        <v>853.3</v>
      </c>
      <c r="N326" s="174" t="s">
        <v>35</v>
      </c>
      <c r="O326" s="174">
        <v>200</v>
      </c>
      <c r="P326" s="174" t="s">
        <v>37</v>
      </c>
      <c r="Q326" s="190">
        <v>0</v>
      </c>
      <c r="R326" s="272">
        <v>142303.62</v>
      </c>
      <c r="S326" s="135"/>
    </row>
    <row r="327" spans="1:19" ht="15.75" thickBot="1" x14ac:dyDescent="0.3">
      <c r="A327" s="235"/>
      <c r="B327" s="206"/>
      <c r="C327" s="278"/>
      <c r="D327" s="227"/>
      <c r="E327" s="196"/>
      <c r="F327" s="279"/>
      <c r="G327" s="279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283">
        <f>SUM(R325:R326)</f>
        <v>454020.288</v>
      </c>
      <c r="S327" s="197"/>
    </row>
    <row r="328" spans="1:19" x14ac:dyDescent="0.25">
      <c r="A328" s="178"/>
      <c r="B328" s="275"/>
      <c r="C328" s="276"/>
      <c r="D328" s="252"/>
      <c r="E328" s="309" t="s">
        <v>261</v>
      </c>
      <c r="F328" s="309"/>
      <c r="G328" s="309"/>
      <c r="H328" s="309"/>
      <c r="I328" s="309"/>
      <c r="J328" s="309"/>
      <c r="K328" s="309"/>
      <c r="L328" s="309"/>
      <c r="M328" s="309"/>
      <c r="N328" s="309"/>
      <c r="O328" s="309"/>
      <c r="P328" s="309"/>
      <c r="Q328" s="309"/>
      <c r="R328" s="309"/>
      <c r="S328" s="309"/>
    </row>
    <row r="329" spans="1:19" ht="24" x14ac:dyDescent="0.25">
      <c r="A329" s="178">
        <v>148</v>
      </c>
      <c r="B329" s="275">
        <v>3</v>
      </c>
      <c r="C329" s="276">
        <v>2049</v>
      </c>
      <c r="D329" s="252"/>
      <c r="E329" s="178" t="s">
        <v>262</v>
      </c>
      <c r="F329" s="177" t="s">
        <v>260</v>
      </c>
      <c r="G329" s="177">
        <v>75112</v>
      </c>
      <c r="H329" s="178" t="s">
        <v>268</v>
      </c>
      <c r="I329" s="178" t="s">
        <v>219</v>
      </c>
      <c r="J329" s="189" t="s">
        <v>262</v>
      </c>
      <c r="K329" s="178"/>
      <c r="L329" s="177" t="s">
        <v>275</v>
      </c>
      <c r="M329" s="182">
        <v>24</v>
      </c>
      <c r="N329" s="178" t="s">
        <v>35</v>
      </c>
      <c r="O329" s="182" t="s">
        <v>285</v>
      </c>
      <c r="P329" s="178" t="s">
        <v>37</v>
      </c>
      <c r="Q329" s="178" t="s">
        <v>38</v>
      </c>
      <c r="R329" s="296">
        <v>215.75</v>
      </c>
      <c r="S329" s="259"/>
    </row>
    <row r="330" spans="1:19" ht="24" x14ac:dyDescent="0.25">
      <c r="A330" s="181">
        <v>149</v>
      </c>
      <c r="B330" s="215">
        <v>3</v>
      </c>
      <c r="C330" s="276">
        <v>2049</v>
      </c>
      <c r="D330" s="230"/>
      <c r="E330" s="178" t="s">
        <v>263</v>
      </c>
      <c r="F330" s="177" t="s">
        <v>260</v>
      </c>
      <c r="G330" s="177">
        <v>75112</v>
      </c>
      <c r="H330" s="178" t="s">
        <v>268</v>
      </c>
      <c r="I330" s="178" t="s">
        <v>219</v>
      </c>
      <c r="J330" s="286" t="s">
        <v>263</v>
      </c>
      <c r="K330" s="181"/>
      <c r="L330" s="181" t="s">
        <v>276</v>
      </c>
      <c r="M330" s="188">
        <v>6.7</v>
      </c>
      <c r="N330" s="178" t="s">
        <v>35</v>
      </c>
      <c r="O330" s="188" t="s">
        <v>284</v>
      </c>
      <c r="P330" s="178" t="s">
        <v>37</v>
      </c>
      <c r="Q330" s="178" t="s">
        <v>38</v>
      </c>
      <c r="R330" s="297">
        <v>421.2</v>
      </c>
      <c r="S330" s="254"/>
    </row>
    <row r="331" spans="1:19" ht="24" x14ac:dyDescent="0.25">
      <c r="A331" s="181">
        <v>150</v>
      </c>
      <c r="B331" s="215">
        <v>3</v>
      </c>
      <c r="C331" s="276">
        <v>2049</v>
      </c>
      <c r="D331" s="230"/>
      <c r="E331" s="181" t="s">
        <v>264</v>
      </c>
      <c r="F331" s="177" t="s">
        <v>260</v>
      </c>
      <c r="G331" s="177">
        <v>75112</v>
      </c>
      <c r="H331" s="178" t="s">
        <v>268</v>
      </c>
      <c r="I331" s="178" t="s">
        <v>219</v>
      </c>
      <c r="J331" s="286" t="s">
        <v>264</v>
      </c>
      <c r="K331" s="181"/>
      <c r="L331" s="177" t="s">
        <v>277</v>
      </c>
      <c r="M331" s="188">
        <v>11.2</v>
      </c>
      <c r="N331" s="178" t="s">
        <v>35</v>
      </c>
      <c r="O331" s="188" t="s">
        <v>286</v>
      </c>
      <c r="P331" s="178" t="s">
        <v>37</v>
      </c>
      <c r="Q331" s="178" t="s">
        <v>38</v>
      </c>
      <c r="R331" s="297">
        <v>263.95</v>
      </c>
      <c r="S331" s="254"/>
    </row>
    <row r="332" spans="1:19" ht="24" x14ac:dyDescent="0.25">
      <c r="A332" s="181">
        <v>151</v>
      </c>
      <c r="B332" s="215">
        <v>3</v>
      </c>
      <c r="C332" s="276">
        <v>2049</v>
      </c>
      <c r="D332" s="230"/>
      <c r="E332" s="181" t="s">
        <v>265</v>
      </c>
      <c r="F332" s="177" t="s">
        <v>260</v>
      </c>
      <c r="G332" s="177">
        <v>75112</v>
      </c>
      <c r="H332" s="178" t="s">
        <v>268</v>
      </c>
      <c r="I332" s="178" t="s">
        <v>219</v>
      </c>
      <c r="J332" s="286" t="s">
        <v>265</v>
      </c>
      <c r="K332" s="181"/>
      <c r="L332" s="181" t="s">
        <v>278</v>
      </c>
      <c r="M332" s="188">
        <v>125.5</v>
      </c>
      <c r="N332" s="178" t="s">
        <v>35</v>
      </c>
      <c r="O332" s="284">
        <v>200</v>
      </c>
      <c r="P332" s="178" t="s">
        <v>37</v>
      </c>
      <c r="Q332" s="178" t="s">
        <v>38</v>
      </c>
      <c r="R332" s="297">
        <v>8087.46</v>
      </c>
      <c r="S332" s="254"/>
    </row>
    <row r="333" spans="1:19" ht="24" x14ac:dyDescent="0.25">
      <c r="A333" s="181">
        <v>152</v>
      </c>
      <c r="B333" s="215">
        <v>3</v>
      </c>
      <c r="C333" s="276">
        <v>2049</v>
      </c>
      <c r="D333" s="230"/>
      <c r="E333" s="181" t="s">
        <v>266</v>
      </c>
      <c r="F333" s="177" t="s">
        <v>260</v>
      </c>
      <c r="G333" s="177">
        <v>75112</v>
      </c>
      <c r="H333" s="178" t="s">
        <v>268</v>
      </c>
      <c r="I333" s="178" t="s">
        <v>219</v>
      </c>
      <c r="J333" s="286" t="s">
        <v>266</v>
      </c>
      <c r="K333" s="183" t="s">
        <v>274</v>
      </c>
      <c r="L333" s="183" t="s">
        <v>279</v>
      </c>
      <c r="M333" s="188">
        <v>11</v>
      </c>
      <c r="N333" s="178" t="s">
        <v>35</v>
      </c>
      <c r="O333" s="284">
        <v>20</v>
      </c>
      <c r="P333" s="178" t="s">
        <v>37</v>
      </c>
      <c r="Q333" s="178" t="s">
        <v>38</v>
      </c>
      <c r="R333" s="297">
        <v>72.8</v>
      </c>
      <c r="S333" s="254"/>
    </row>
    <row r="334" spans="1:19" ht="24" x14ac:dyDescent="0.25">
      <c r="A334" s="181">
        <v>153</v>
      </c>
      <c r="B334" s="215">
        <v>3</v>
      </c>
      <c r="C334" s="276">
        <v>2049</v>
      </c>
      <c r="D334" s="230"/>
      <c r="E334" s="181" t="s">
        <v>266</v>
      </c>
      <c r="F334" s="177" t="s">
        <v>260</v>
      </c>
      <c r="G334" s="177">
        <v>75112</v>
      </c>
      <c r="H334" s="178" t="s">
        <v>268</v>
      </c>
      <c r="I334" s="178" t="s">
        <v>219</v>
      </c>
      <c r="J334" s="286" t="s">
        <v>266</v>
      </c>
      <c r="K334" s="183" t="s">
        <v>274</v>
      </c>
      <c r="L334" s="181" t="s">
        <v>280</v>
      </c>
      <c r="M334" s="188">
        <v>12</v>
      </c>
      <c r="N334" s="178" t="s">
        <v>35</v>
      </c>
      <c r="O334" s="284">
        <v>50</v>
      </c>
      <c r="P334" s="178" t="s">
        <v>37</v>
      </c>
      <c r="Q334" s="178" t="s">
        <v>38</v>
      </c>
      <c r="R334" s="297">
        <v>79.42</v>
      </c>
      <c r="S334" s="254"/>
    </row>
    <row r="335" spans="1:19" ht="24" x14ac:dyDescent="0.25">
      <c r="A335" s="181">
        <v>154</v>
      </c>
      <c r="B335" s="215">
        <v>3</v>
      </c>
      <c r="C335" s="276">
        <v>2049</v>
      </c>
      <c r="D335" s="230"/>
      <c r="E335" s="181" t="s">
        <v>266</v>
      </c>
      <c r="F335" s="177" t="s">
        <v>260</v>
      </c>
      <c r="G335" s="177">
        <v>75112</v>
      </c>
      <c r="H335" s="178" t="s">
        <v>268</v>
      </c>
      <c r="I335" s="178" t="s">
        <v>219</v>
      </c>
      <c r="J335" s="286" t="s">
        <v>266</v>
      </c>
      <c r="K335" s="183" t="s">
        <v>274</v>
      </c>
      <c r="L335" s="181" t="s">
        <v>280</v>
      </c>
      <c r="M335" s="188">
        <v>19</v>
      </c>
      <c r="N335" s="178" t="s">
        <v>35</v>
      </c>
      <c r="O335" s="284">
        <v>20</v>
      </c>
      <c r="P335" s="178" t="s">
        <v>37</v>
      </c>
      <c r="Q335" s="178" t="s">
        <v>38</v>
      </c>
      <c r="R335" s="297">
        <v>125.74</v>
      </c>
      <c r="S335" s="254"/>
    </row>
    <row r="336" spans="1:19" ht="36" x14ac:dyDescent="0.25">
      <c r="A336" s="181">
        <v>155</v>
      </c>
      <c r="B336" s="215">
        <v>3</v>
      </c>
      <c r="C336" s="276">
        <v>2049</v>
      </c>
      <c r="D336" s="230"/>
      <c r="E336" s="181"/>
      <c r="F336" s="177" t="s">
        <v>260</v>
      </c>
      <c r="G336" s="177">
        <v>75112</v>
      </c>
      <c r="H336" s="178" t="s">
        <v>268</v>
      </c>
      <c r="I336" s="178" t="s">
        <v>219</v>
      </c>
      <c r="J336" s="286" t="s">
        <v>269</v>
      </c>
      <c r="K336" s="183"/>
      <c r="L336" s="183" t="s">
        <v>281</v>
      </c>
      <c r="M336" s="188">
        <v>103</v>
      </c>
      <c r="N336" s="178" t="s">
        <v>35</v>
      </c>
      <c r="O336" s="284">
        <v>20</v>
      </c>
      <c r="P336" s="178" t="s">
        <v>37</v>
      </c>
      <c r="Q336" s="178" t="s">
        <v>38</v>
      </c>
      <c r="R336" s="298">
        <v>2583.31</v>
      </c>
      <c r="S336" s="254"/>
    </row>
    <row r="337" spans="1:19" ht="36" x14ac:dyDescent="0.25">
      <c r="A337" s="181">
        <v>156</v>
      </c>
      <c r="B337" s="215">
        <v>3</v>
      </c>
      <c r="C337" s="276">
        <v>2049</v>
      </c>
      <c r="D337" s="230"/>
      <c r="E337" s="181"/>
      <c r="F337" s="177" t="s">
        <v>260</v>
      </c>
      <c r="G337" s="177">
        <v>75112</v>
      </c>
      <c r="H337" s="178" t="s">
        <v>268</v>
      </c>
      <c r="I337" s="178" t="s">
        <v>219</v>
      </c>
      <c r="J337" s="287" t="s">
        <v>270</v>
      </c>
      <c r="K337" s="183" t="s">
        <v>274</v>
      </c>
      <c r="L337" s="181"/>
      <c r="M337" s="188">
        <v>71.13</v>
      </c>
      <c r="N337" s="178" t="s">
        <v>178</v>
      </c>
      <c r="O337" s="284"/>
      <c r="P337" s="177" t="s">
        <v>283</v>
      </c>
      <c r="Q337" s="178" t="s">
        <v>38</v>
      </c>
      <c r="R337" s="298">
        <v>46844.28</v>
      </c>
      <c r="S337" s="254"/>
    </row>
    <row r="338" spans="1:19" ht="156" x14ac:dyDescent="0.25">
      <c r="A338" s="181">
        <v>157</v>
      </c>
      <c r="B338" s="215">
        <v>3</v>
      </c>
      <c r="C338" s="276">
        <v>2049</v>
      </c>
      <c r="D338" s="230"/>
      <c r="E338" s="181" t="s">
        <v>267</v>
      </c>
      <c r="F338" s="177" t="s">
        <v>260</v>
      </c>
      <c r="G338" s="177">
        <v>75112</v>
      </c>
      <c r="H338" s="178" t="s">
        <v>268</v>
      </c>
      <c r="I338" s="178" t="s">
        <v>219</v>
      </c>
      <c r="J338" s="286" t="s">
        <v>271</v>
      </c>
      <c r="K338" s="181"/>
      <c r="L338" s="181"/>
      <c r="M338" s="188">
        <v>1</v>
      </c>
      <c r="N338" s="178" t="s">
        <v>282</v>
      </c>
      <c r="O338" s="284"/>
      <c r="P338" s="178" t="s">
        <v>37</v>
      </c>
      <c r="Q338" s="178" t="s">
        <v>38</v>
      </c>
      <c r="R338" s="303">
        <v>31520.89</v>
      </c>
      <c r="S338" s="254"/>
    </row>
    <row r="339" spans="1:19" ht="72" x14ac:dyDescent="0.25">
      <c r="A339" s="181">
        <v>158</v>
      </c>
      <c r="B339" s="215">
        <v>3</v>
      </c>
      <c r="C339" s="276">
        <v>2049</v>
      </c>
      <c r="D339" s="230"/>
      <c r="E339" s="181"/>
      <c r="F339" s="177" t="s">
        <v>260</v>
      </c>
      <c r="G339" s="177">
        <v>75112</v>
      </c>
      <c r="H339" s="178" t="s">
        <v>268</v>
      </c>
      <c r="I339" s="178" t="s">
        <v>219</v>
      </c>
      <c r="J339" s="286" t="s">
        <v>272</v>
      </c>
      <c r="K339" s="181"/>
      <c r="L339" s="181"/>
      <c r="M339" s="188">
        <v>2</v>
      </c>
      <c r="N339" s="178" t="s">
        <v>282</v>
      </c>
      <c r="O339" s="284"/>
      <c r="P339" s="178" t="s">
        <v>37</v>
      </c>
      <c r="Q339" s="178" t="s">
        <v>38</v>
      </c>
      <c r="R339" s="298">
        <v>131821</v>
      </c>
      <c r="S339" s="254"/>
    </row>
    <row r="340" spans="1:19" ht="48" x14ac:dyDescent="0.25">
      <c r="A340" s="181">
        <v>159</v>
      </c>
      <c r="B340" s="215">
        <v>3</v>
      </c>
      <c r="C340" s="276">
        <v>2049</v>
      </c>
      <c r="D340" s="230"/>
      <c r="E340" s="181"/>
      <c r="F340" s="177" t="s">
        <v>260</v>
      </c>
      <c r="G340" s="177">
        <v>75112</v>
      </c>
      <c r="H340" s="178" t="s">
        <v>268</v>
      </c>
      <c r="I340" s="178" t="s">
        <v>219</v>
      </c>
      <c r="J340" s="286" t="s">
        <v>273</v>
      </c>
      <c r="K340" s="181"/>
      <c r="L340" s="181"/>
      <c r="M340" s="188">
        <v>2</v>
      </c>
      <c r="N340" s="178" t="s">
        <v>282</v>
      </c>
      <c r="O340" s="188"/>
      <c r="P340" s="178" t="s">
        <v>37</v>
      </c>
      <c r="Q340" s="178" t="s">
        <v>38</v>
      </c>
      <c r="R340" s="298">
        <v>25930.75</v>
      </c>
      <c r="S340" s="254"/>
    </row>
    <row r="341" spans="1:19" ht="72" x14ac:dyDescent="0.25">
      <c r="A341" s="181">
        <v>160</v>
      </c>
      <c r="B341" s="215">
        <v>3</v>
      </c>
      <c r="C341" s="276">
        <v>2049</v>
      </c>
      <c r="D341" s="230"/>
      <c r="E341" s="183" t="s">
        <v>287</v>
      </c>
      <c r="F341" s="177" t="s">
        <v>260</v>
      </c>
      <c r="G341" s="177">
        <v>75112</v>
      </c>
      <c r="H341" s="178" t="s">
        <v>268</v>
      </c>
      <c r="I341" s="178" t="s">
        <v>219</v>
      </c>
      <c r="J341" s="286" t="s">
        <v>288</v>
      </c>
      <c r="K341" s="181"/>
      <c r="L341" s="181"/>
      <c r="M341" s="188">
        <v>2</v>
      </c>
      <c r="N341" s="178" t="s">
        <v>282</v>
      </c>
      <c r="O341" s="188"/>
      <c r="P341" s="178" t="s">
        <v>37</v>
      </c>
      <c r="Q341" s="178" t="s">
        <v>38</v>
      </c>
      <c r="R341" s="297">
        <v>7367.34</v>
      </c>
      <c r="S341" s="254"/>
    </row>
    <row r="342" spans="1:19" ht="36" x14ac:dyDescent="0.25">
      <c r="A342" s="181">
        <v>161</v>
      </c>
      <c r="B342" s="215">
        <v>3</v>
      </c>
      <c r="C342" s="276">
        <v>2049</v>
      </c>
      <c r="D342" s="230"/>
      <c r="E342" s="181"/>
      <c r="F342" s="177" t="s">
        <v>260</v>
      </c>
      <c r="G342" s="177">
        <v>75112</v>
      </c>
      <c r="H342" s="178" t="s">
        <v>268</v>
      </c>
      <c r="I342" s="178" t="s">
        <v>219</v>
      </c>
      <c r="J342" s="286" t="s">
        <v>289</v>
      </c>
      <c r="K342" s="181"/>
      <c r="L342" s="181"/>
      <c r="M342" s="188">
        <v>1</v>
      </c>
      <c r="N342" s="178" t="s">
        <v>282</v>
      </c>
      <c r="O342" s="188"/>
      <c r="P342" s="178" t="s">
        <v>37</v>
      </c>
      <c r="Q342" s="178" t="s">
        <v>38</v>
      </c>
      <c r="R342" s="297">
        <v>12930.91</v>
      </c>
      <c r="S342" s="254"/>
    </row>
    <row r="343" spans="1:19" ht="48" x14ac:dyDescent="0.25">
      <c r="A343" s="181">
        <v>162</v>
      </c>
      <c r="B343" s="215">
        <v>3</v>
      </c>
      <c r="C343" s="276">
        <v>2049</v>
      </c>
      <c r="D343" s="230"/>
      <c r="E343" s="181"/>
      <c r="F343" s="177" t="s">
        <v>260</v>
      </c>
      <c r="G343" s="177">
        <v>75112</v>
      </c>
      <c r="H343" s="178" t="s">
        <v>268</v>
      </c>
      <c r="I343" s="178" t="s">
        <v>219</v>
      </c>
      <c r="J343" s="286" t="s">
        <v>290</v>
      </c>
      <c r="K343" s="181"/>
      <c r="L343" s="181"/>
      <c r="M343" s="188">
        <v>1</v>
      </c>
      <c r="N343" s="178" t="s">
        <v>282</v>
      </c>
      <c r="O343" s="181"/>
      <c r="P343" s="178" t="s">
        <v>37</v>
      </c>
      <c r="Q343" s="178" t="s">
        <v>38</v>
      </c>
      <c r="R343" s="297">
        <v>5928.15</v>
      </c>
      <c r="S343" s="254"/>
    </row>
    <row r="344" spans="1:19" ht="72" x14ac:dyDescent="0.25">
      <c r="A344" s="181">
        <v>163</v>
      </c>
      <c r="B344" s="215">
        <v>3</v>
      </c>
      <c r="C344" s="276">
        <v>2049</v>
      </c>
      <c r="D344" s="230"/>
      <c r="E344" s="181"/>
      <c r="F344" s="177" t="s">
        <v>260</v>
      </c>
      <c r="G344" s="177">
        <v>75112</v>
      </c>
      <c r="H344" s="178" t="s">
        <v>268</v>
      </c>
      <c r="I344" s="178" t="s">
        <v>219</v>
      </c>
      <c r="J344" s="285" t="s">
        <v>291</v>
      </c>
      <c r="K344" s="181"/>
      <c r="L344" s="181"/>
      <c r="M344" s="188">
        <v>1</v>
      </c>
      <c r="N344" s="178" t="s">
        <v>282</v>
      </c>
      <c r="O344" s="181"/>
      <c r="P344" s="178" t="s">
        <v>37</v>
      </c>
      <c r="Q344" s="178" t="s">
        <v>38</v>
      </c>
      <c r="R344" s="297">
        <v>67502.89</v>
      </c>
      <c r="S344" s="254"/>
    </row>
    <row r="345" spans="1:19" ht="72" x14ac:dyDescent="0.25">
      <c r="A345" s="181">
        <v>164</v>
      </c>
      <c r="B345" s="215">
        <v>3</v>
      </c>
      <c r="C345" s="276">
        <v>2049</v>
      </c>
      <c r="D345" s="230"/>
      <c r="E345" s="181"/>
      <c r="F345" s="177" t="s">
        <v>260</v>
      </c>
      <c r="G345" s="177">
        <v>75112</v>
      </c>
      <c r="H345" s="178" t="s">
        <v>268</v>
      </c>
      <c r="I345" s="178" t="s">
        <v>219</v>
      </c>
      <c r="J345" s="286" t="s">
        <v>293</v>
      </c>
      <c r="K345" s="181"/>
      <c r="L345" s="181"/>
      <c r="M345" s="188">
        <v>1</v>
      </c>
      <c r="N345" s="178" t="s">
        <v>282</v>
      </c>
      <c r="O345" s="181"/>
      <c r="P345" s="178" t="s">
        <v>37</v>
      </c>
      <c r="Q345" s="178" t="s">
        <v>38</v>
      </c>
      <c r="R345" s="297">
        <v>28661.52</v>
      </c>
      <c r="S345" s="254"/>
    </row>
    <row r="346" spans="1:19" ht="60" x14ac:dyDescent="0.25">
      <c r="A346" s="181">
        <v>165</v>
      </c>
      <c r="B346" s="215">
        <v>3</v>
      </c>
      <c r="C346" s="276">
        <v>2049</v>
      </c>
      <c r="D346" s="230"/>
      <c r="E346" s="181"/>
      <c r="F346" s="177" t="s">
        <v>260</v>
      </c>
      <c r="G346" s="177">
        <v>75112</v>
      </c>
      <c r="H346" s="178" t="s">
        <v>268</v>
      </c>
      <c r="I346" s="178" t="s">
        <v>219</v>
      </c>
      <c r="J346" s="286" t="s">
        <v>294</v>
      </c>
      <c r="K346" s="183"/>
      <c r="L346" s="181"/>
      <c r="M346" s="188">
        <v>1</v>
      </c>
      <c r="N346" s="178" t="s">
        <v>282</v>
      </c>
      <c r="O346" s="181"/>
      <c r="P346" s="178" t="s">
        <v>37</v>
      </c>
      <c r="Q346" s="178" t="s">
        <v>38</v>
      </c>
      <c r="R346" s="297">
        <v>1157.26</v>
      </c>
      <c r="S346" s="254"/>
    </row>
    <row r="347" spans="1:19" ht="60" x14ac:dyDescent="0.25">
      <c r="A347" s="181">
        <v>166</v>
      </c>
      <c r="B347" s="215">
        <v>3</v>
      </c>
      <c r="C347" s="276">
        <v>2049</v>
      </c>
      <c r="D347" s="230"/>
      <c r="E347" s="181"/>
      <c r="F347" s="177" t="s">
        <v>260</v>
      </c>
      <c r="G347" s="177">
        <v>75112</v>
      </c>
      <c r="H347" s="178" t="s">
        <v>268</v>
      </c>
      <c r="I347" s="178" t="s">
        <v>219</v>
      </c>
      <c r="J347" s="286" t="s">
        <v>295</v>
      </c>
      <c r="K347" s="181"/>
      <c r="L347" s="181"/>
      <c r="M347" s="188">
        <v>1</v>
      </c>
      <c r="N347" s="178" t="s">
        <v>282</v>
      </c>
      <c r="O347" s="181"/>
      <c r="P347" s="178" t="s">
        <v>37</v>
      </c>
      <c r="Q347" s="178" t="s">
        <v>38</v>
      </c>
      <c r="R347" s="297">
        <v>2721.08</v>
      </c>
      <c r="S347" s="254"/>
    </row>
    <row r="348" spans="1:19" ht="36" x14ac:dyDescent="0.25">
      <c r="A348" s="181">
        <v>167</v>
      </c>
      <c r="B348" s="215">
        <v>3</v>
      </c>
      <c r="C348" s="276">
        <v>2049</v>
      </c>
      <c r="D348" s="230"/>
      <c r="E348" s="181"/>
      <c r="F348" s="177" t="s">
        <v>260</v>
      </c>
      <c r="G348" s="177">
        <v>75112</v>
      </c>
      <c r="H348" s="178" t="s">
        <v>268</v>
      </c>
      <c r="I348" s="178" t="s">
        <v>219</v>
      </c>
      <c r="J348" s="286" t="s">
        <v>296</v>
      </c>
      <c r="K348" s="181"/>
      <c r="L348" s="181"/>
      <c r="M348" s="188">
        <v>1</v>
      </c>
      <c r="N348" s="178" t="s">
        <v>282</v>
      </c>
      <c r="O348" s="181"/>
      <c r="P348" s="178" t="s">
        <v>37</v>
      </c>
      <c r="Q348" s="178" t="s">
        <v>38</v>
      </c>
      <c r="R348" s="297">
        <v>1645.55</v>
      </c>
      <c r="S348" s="254"/>
    </row>
    <row r="349" spans="1:19" ht="72" x14ac:dyDescent="0.25">
      <c r="A349" s="181">
        <v>168</v>
      </c>
      <c r="B349" s="215">
        <v>3</v>
      </c>
      <c r="C349" s="276">
        <v>2049</v>
      </c>
      <c r="D349" s="230"/>
      <c r="E349" s="181"/>
      <c r="F349" s="177" t="s">
        <v>260</v>
      </c>
      <c r="G349" s="177">
        <v>75112</v>
      </c>
      <c r="H349" s="178" t="s">
        <v>268</v>
      </c>
      <c r="I349" s="178" t="s">
        <v>219</v>
      </c>
      <c r="J349" s="286" t="s">
        <v>297</v>
      </c>
      <c r="K349" s="181"/>
      <c r="L349" s="181"/>
      <c r="M349" s="188">
        <v>1</v>
      </c>
      <c r="N349" s="178" t="s">
        <v>282</v>
      </c>
      <c r="O349" s="181"/>
      <c r="P349" s="178" t="s">
        <v>37</v>
      </c>
      <c r="Q349" s="178" t="s">
        <v>38</v>
      </c>
      <c r="R349" s="297">
        <v>2518.88</v>
      </c>
      <c r="S349" s="254"/>
    </row>
    <row r="350" spans="1:19" ht="84" x14ac:dyDescent="0.25">
      <c r="A350" s="181">
        <v>169</v>
      </c>
      <c r="B350" s="215">
        <v>3</v>
      </c>
      <c r="C350" s="276">
        <v>2049</v>
      </c>
      <c r="D350" s="230"/>
      <c r="E350" s="181"/>
      <c r="F350" s="177" t="s">
        <v>260</v>
      </c>
      <c r="G350" s="177">
        <v>75112</v>
      </c>
      <c r="H350" s="178" t="s">
        <v>268</v>
      </c>
      <c r="I350" s="178" t="s">
        <v>219</v>
      </c>
      <c r="J350" s="286" t="s">
        <v>298</v>
      </c>
      <c r="K350" s="181"/>
      <c r="L350" s="181"/>
      <c r="M350" s="188">
        <v>1</v>
      </c>
      <c r="N350" s="178" t="s">
        <v>282</v>
      </c>
      <c r="O350" s="181"/>
      <c r="P350" s="178" t="s">
        <v>37</v>
      </c>
      <c r="Q350" s="178" t="s">
        <v>38</v>
      </c>
      <c r="R350" s="297">
        <v>3953.63</v>
      </c>
      <c r="S350" s="254"/>
    </row>
    <row r="351" spans="1:19" ht="48" x14ac:dyDescent="0.25">
      <c r="A351" s="181">
        <v>170</v>
      </c>
      <c r="B351" s="215">
        <v>3</v>
      </c>
      <c r="C351" s="276">
        <v>2049</v>
      </c>
      <c r="D351" s="230"/>
      <c r="E351" s="181"/>
      <c r="F351" s="177" t="s">
        <v>260</v>
      </c>
      <c r="G351" s="177">
        <v>75112</v>
      </c>
      <c r="H351" s="178" t="s">
        <v>268</v>
      </c>
      <c r="I351" s="178" t="s">
        <v>219</v>
      </c>
      <c r="J351" s="286" t="s">
        <v>299</v>
      </c>
      <c r="K351" s="181"/>
      <c r="L351" s="181"/>
      <c r="M351" s="188">
        <v>1</v>
      </c>
      <c r="N351" s="178" t="s">
        <v>282</v>
      </c>
      <c r="O351" s="181"/>
      <c r="P351" s="178" t="s">
        <v>37</v>
      </c>
      <c r="Q351" s="178" t="s">
        <v>38</v>
      </c>
      <c r="R351" s="297">
        <v>10048.5</v>
      </c>
      <c r="S351" s="254"/>
    </row>
    <row r="352" spans="1:19" ht="36" x14ac:dyDescent="0.25">
      <c r="A352" s="181">
        <v>171</v>
      </c>
      <c r="B352" s="215">
        <v>3</v>
      </c>
      <c r="C352" s="276">
        <v>2049</v>
      </c>
      <c r="D352" s="230"/>
      <c r="E352" s="181"/>
      <c r="F352" s="177"/>
      <c r="G352" s="177"/>
      <c r="H352" s="181"/>
      <c r="I352" s="178"/>
      <c r="J352" s="286" t="s">
        <v>300</v>
      </c>
      <c r="K352" s="181"/>
      <c r="L352" s="181"/>
      <c r="M352" s="188">
        <v>1</v>
      </c>
      <c r="N352" s="178" t="s">
        <v>282</v>
      </c>
      <c r="O352" s="181"/>
      <c r="P352" s="178" t="s">
        <v>37</v>
      </c>
      <c r="Q352" s="178" t="s">
        <v>38</v>
      </c>
      <c r="R352" s="299">
        <v>3762.18</v>
      </c>
      <c r="S352" s="254"/>
    </row>
    <row r="353" spans="1:19" ht="36" x14ac:dyDescent="0.25">
      <c r="A353" s="181">
        <v>172</v>
      </c>
      <c r="B353" s="215">
        <v>3</v>
      </c>
      <c r="C353" s="276">
        <v>2049</v>
      </c>
      <c r="D353" s="230"/>
      <c r="E353" s="181"/>
      <c r="F353" s="177"/>
      <c r="G353" s="177"/>
      <c r="H353" s="181"/>
      <c r="I353" s="178"/>
      <c r="J353" s="286" t="s">
        <v>301</v>
      </c>
      <c r="K353" s="181"/>
      <c r="L353" s="181"/>
      <c r="M353" s="188">
        <v>1</v>
      </c>
      <c r="N353" s="178" t="s">
        <v>282</v>
      </c>
      <c r="O353" s="181"/>
      <c r="P353" s="178" t="s">
        <v>37</v>
      </c>
      <c r="Q353" s="178" t="s">
        <v>38</v>
      </c>
      <c r="R353" s="300">
        <v>475.38</v>
      </c>
      <c r="S353" s="254"/>
    </row>
    <row r="354" spans="1:19" ht="96" x14ac:dyDescent="0.25">
      <c r="A354" s="181">
        <v>173</v>
      </c>
      <c r="B354" s="215">
        <v>3</v>
      </c>
      <c r="C354" s="276">
        <v>2049</v>
      </c>
      <c r="D354" s="230"/>
      <c r="E354" s="181"/>
      <c r="F354" s="177"/>
      <c r="G354" s="177"/>
      <c r="H354" s="181"/>
      <c r="I354" s="178"/>
      <c r="J354" s="286" t="s">
        <v>302</v>
      </c>
      <c r="K354" s="181"/>
      <c r="L354" s="181"/>
      <c r="M354" s="188">
        <v>1</v>
      </c>
      <c r="N354" s="178" t="s">
        <v>282</v>
      </c>
      <c r="O354" s="181"/>
      <c r="P354" s="178" t="s">
        <v>37</v>
      </c>
      <c r="Q354" s="178" t="s">
        <v>38</v>
      </c>
      <c r="R354" s="299">
        <v>43923.51</v>
      </c>
      <c r="S354" s="254"/>
    </row>
    <row r="355" spans="1:19" ht="132" x14ac:dyDescent="0.25">
      <c r="A355" s="181">
        <v>174</v>
      </c>
      <c r="B355" s="215">
        <v>3</v>
      </c>
      <c r="C355" s="276">
        <v>2049</v>
      </c>
      <c r="D355" s="230"/>
      <c r="E355" s="181"/>
      <c r="F355" s="177"/>
      <c r="G355" s="177"/>
      <c r="H355" s="181"/>
      <c r="I355" s="178"/>
      <c r="J355" s="286" t="s">
        <v>303</v>
      </c>
      <c r="K355" s="181"/>
      <c r="L355" s="181"/>
      <c r="M355" s="188">
        <v>1</v>
      </c>
      <c r="N355" s="178" t="s">
        <v>282</v>
      </c>
      <c r="O355" s="181"/>
      <c r="P355" s="178" t="s">
        <v>37</v>
      </c>
      <c r="Q355" s="178" t="s">
        <v>38</v>
      </c>
      <c r="R355" s="299">
        <v>22753.91</v>
      </c>
      <c r="S355" s="254"/>
    </row>
    <row r="356" spans="1:19" ht="60" x14ac:dyDescent="0.25">
      <c r="A356" s="181">
        <v>175</v>
      </c>
      <c r="B356" s="215">
        <v>3</v>
      </c>
      <c r="C356" s="276">
        <v>2049</v>
      </c>
      <c r="D356" s="230"/>
      <c r="E356" s="286" t="s">
        <v>292</v>
      </c>
      <c r="F356" s="177"/>
      <c r="G356" s="177"/>
      <c r="H356" s="181"/>
      <c r="I356" s="178"/>
      <c r="J356" s="286" t="s">
        <v>304</v>
      </c>
      <c r="K356" s="181"/>
      <c r="L356" s="181"/>
      <c r="M356" s="188">
        <v>1</v>
      </c>
      <c r="N356" s="178" t="s">
        <v>282</v>
      </c>
      <c r="O356" s="181"/>
      <c r="P356" s="178" t="s">
        <v>37</v>
      </c>
      <c r="Q356" s="178" t="s">
        <v>38</v>
      </c>
      <c r="R356" s="300">
        <v>790.51</v>
      </c>
      <c r="S356" s="254"/>
    </row>
    <row r="357" spans="1:19" ht="36" x14ac:dyDescent="0.25">
      <c r="A357" s="181">
        <v>176</v>
      </c>
      <c r="B357" s="215">
        <v>3</v>
      </c>
      <c r="C357" s="274">
        <v>2049</v>
      </c>
      <c r="D357" s="230"/>
      <c r="E357" s="181"/>
      <c r="F357" s="183"/>
      <c r="G357" s="183"/>
      <c r="H357" s="181"/>
      <c r="I357" s="181"/>
      <c r="J357" s="286" t="s">
        <v>305</v>
      </c>
      <c r="K357" s="181"/>
      <c r="L357" s="181"/>
      <c r="M357" s="188">
        <v>1</v>
      </c>
      <c r="N357" s="181" t="s">
        <v>282</v>
      </c>
      <c r="O357" s="181"/>
      <c r="P357" s="181" t="s">
        <v>37</v>
      </c>
      <c r="Q357" s="181" t="s">
        <v>38</v>
      </c>
      <c r="R357" s="299">
        <v>1290.6300000000001</v>
      </c>
      <c r="S357" s="254"/>
    </row>
    <row r="358" spans="1:19" x14ac:dyDescent="0.25">
      <c r="A358" s="291"/>
      <c r="B358" s="292"/>
      <c r="C358" s="292"/>
      <c r="D358" s="292"/>
      <c r="E358" s="292"/>
      <c r="F358" s="292"/>
      <c r="G358" s="292"/>
      <c r="H358" s="292"/>
      <c r="I358" s="293"/>
      <c r="J358" s="292"/>
      <c r="K358" s="292"/>
      <c r="L358" s="292"/>
      <c r="M358" s="292"/>
      <c r="N358" s="292"/>
      <c r="O358" s="292"/>
      <c r="P358" s="292"/>
      <c r="Q358" s="293"/>
      <c r="R358" s="302">
        <f>SUM(R329:R357)</f>
        <v>465398.38000000006</v>
      </c>
      <c r="S358" s="294"/>
    </row>
    <row r="359" spans="1:19" x14ac:dyDescent="0.25">
      <c r="A359" s="291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310" t="s">
        <v>306</v>
      </c>
      <c r="Q359" s="310"/>
      <c r="R359" s="301">
        <v>11514281.57</v>
      </c>
      <c r="S359" s="294"/>
    </row>
    <row r="361" spans="1:19" x14ac:dyDescent="0.25">
      <c r="A361" s="304"/>
    </row>
    <row r="362" spans="1:19" ht="15.75" x14ac:dyDescent="0.25">
      <c r="A362" s="305"/>
      <c r="B362" s="461" t="s">
        <v>309</v>
      </c>
      <c r="C362" s="462"/>
      <c r="D362" s="462"/>
      <c r="E362" s="462"/>
      <c r="F362" s="462"/>
      <c r="G362" s="462"/>
      <c r="H362" s="462"/>
      <c r="I362" s="462"/>
      <c r="J362" s="462"/>
      <c r="K362" s="462"/>
      <c r="L362" s="462"/>
      <c r="M362" s="462"/>
      <c r="N362" s="462"/>
      <c r="O362" s="462"/>
      <c r="P362" s="462"/>
      <c r="Q362" s="462"/>
      <c r="R362" s="462"/>
    </row>
    <row r="363" spans="1:19" ht="15.75" x14ac:dyDescent="0.25">
      <c r="A363" s="306"/>
    </row>
    <row r="364" spans="1:19" ht="15.75" x14ac:dyDescent="0.25">
      <c r="A364" s="306"/>
    </row>
    <row r="365" spans="1:19" ht="15.75" x14ac:dyDescent="0.25">
      <c r="A365" s="306"/>
    </row>
  </sheetData>
  <mergeCells count="1666">
    <mergeCell ref="B362:R362"/>
    <mergeCell ref="E3:P3"/>
    <mergeCell ref="P105:P107"/>
    <mergeCell ref="Q105:Q107"/>
    <mergeCell ref="R105:R107"/>
    <mergeCell ref="S105:S107"/>
    <mergeCell ref="F105:F107"/>
    <mergeCell ref="G105:G107"/>
    <mergeCell ref="H105:H107"/>
    <mergeCell ref="I105:I107"/>
    <mergeCell ref="K105:K107"/>
    <mergeCell ref="L170:M170"/>
    <mergeCell ref="J188:J189"/>
    <mergeCell ref="L188:L189"/>
    <mergeCell ref="M188:M189"/>
    <mergeCell ref="N188:N189"/>
    <mergeCell ref="O188:O189"/>
    <mergeCell ref="S108:S110"/>
    <mergeCell ref="Q111:Q113"/>
    <mergeCell ref="R111:R113"/>
    <mergeCell ref="S111:S113"/>
    <mergeCell ref="G129:G130"/>
    <mergeCell ref="Q134:Q136"/>
    <mergeCell ref="Q137:Q138"/>
    <mergeCell ref="Q114:Q116"/>
    <mergeCell ref="Q117:Q120"/>
    <mergeCell ref="Q121:Q123"/>
    <mergeCell ref="Q124:Q125"/>
    <mergeCell ref="Q126:Q128"/>
    <mergeCell ref="Q129:Q130"/>
    <mergeCell ref="R114:R116"/>
    <mergeCell ref="R117:R120"/>
    <mergeCell ref="I114:I116"/>
    <mergeCell ref="I117:I120"/>
    <mergeCell ref="C102:C104"/>
    <mergeCell ref="D102:D104"/>
    <mergeCell ref="E102:E104"/>
    <mergeCell ref="F102:F104"/>
    <mergeCell ref="G102:G104"/>
    <mergeCell ref="H102:H104"/>
    <mergeCell ref="I102:I104"/>
    <mergeCell ref="K102:K104"/>
    <mergeCell ref="P102:P104"/>
    <mergeCell ref="Q102:Q104"/>
    <mergeCell ref="R102:R104"/>
    <mergeCell ref="S102:S104"/>
    <mergeCell ref="G100:G101"/>
    <mergeCell ref="H100:H101"/>
    <mergeCell ref="I100:I101"/>
    <mergeCell ref="K100:K101"/>
    <mergeCell ref="P100:P101"/>
    <mergeCell ref="R96:R97"/>
    <mergeCell ref="S96:S97"/>
    <mergeCell ref="A98:A99"/>
    <mergeCell ref="A100:A101"/>
    <mergeCell ref="A102:A104"/>
    <mergeCell ref="F98:F99"/>
    <mergeCell ref="G98:G99"/>
    <mergeCell ref="H98:H99"/>
    <mergeCell ref="I98:I99"/>
    <mergeCell ref="K98:K99"/>
    <mergeCell ref="P98:P99"/>
    <mergeCell ref="Q98:Q99"/>
    <mergeCell ref="R98:R99"/>
    <mergeCell ref="S98:S99"/>
    <mergeCell ref="F100:F101"/>
    <mergeCell ref="A105:A107"/>
    <mergeCell ref="B98:B99"/>
    <mergeCell ref="C98:C99"/>
    <mergeCell ref="D98:D99"/>
    <mergeCell ref="E98:E99"/>
    <mergeCell ref="B100:B101"/>
    <mergeCell ref="C100:C101"/>
    <mergeCell ref="D100:D101"/>
    <mergeCell ref="E100:E101"/>
    <mergeCell ref="B105:B107"/>
    <mergeCell ref="C105:C107"/>
    <mergeCell ref="D105:D107"/>
    <mergeCell ref="E105:E107"/>
    <mergeCell ref="Q100:Q101"/>
    <mergeCell ref="R100:R101"/>
    <mergeCell ref="S100:S101"/>
    <mergeCell ref="B102:B104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K96:K97"/>
    <mergeCell ref="P96:P97"/>
    <mergeCell ref="Q96:Q97"/>
    <mergeCell ref="F93:F95"/>
    <mergeCell ref="G93:G95"/>
    <mergeCell ref="H93:H95"/>
    <mergeCell ref="I93:I95"/>
    <mergeCell ref="K93:K95"/>
    <mergeCell ref="A93:A95"/>
    <mergeCell ref="B93:B95"/>
    <mergeCell ref="C93:C95"/>
    <mergeCell ref="D93:D95"/>
    <mergeCell ref="E93:E95"/>
    <mergeCell ref="R87:R90"/>
    <mergeCell ref="S87:S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K91:K92"/>
    <mergeCell ref="P91:P92"/>
    <mergeCell ref="Q91:Q92"/>
    <mergeCell ref="R91:R92"/>
    <mergeCell ref="S91:S92"/>
    <mergeCell ref="P93:P95"/>
    <mergeCell ref="Q93:Q95"/>
    <mergeCell ref="R93:R95"/>
    <mergeCell ref="S93:S95"/>
    <mergeCell ref="A87:A90"/>
    <mergeCell ref="B87:B90"/>
    <mergeCell ref="C87:C90"/>
    <mergeCell ref="D87:D90"/>
    <mergeCell ref="E87:E90"/>
    <mergeCell ref="F87:F90"/>
    <mergeCell ref="G87:G90"/>
    <mergeCell ref="H87:H90"/>
    <mergeCell ref="I87:I90"/>
    <mergeCell ref="K87:K90"/>
    <mergeCell ref="P87:P90"/>
    <mergeCell ref="Q87:Q90"/>
    <mergeCell ref="F85:F86"/>
    <mergeCell ref="G85:G86"/>
    <mergeCell ref="H85:H86"/>
    <mergeCell ref="I85:I86"/>
    <mergeCell ref="K85:K86"/>
    <mergeCell ref="A85:A86"/>
    <mergeCell ref="B85:B86"/>
    <mergeCell ref="C85:C86"/>
    <mergeCell ref="D85:D86"/>
    <mergeCell ref="E85:E86"/>
    <mergeCell ref="R81:R82"/>
    <mergeCell ref="S81:S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K83:K84"/>
    <mergeCell ref="P83:P84"/>
    <mergeCell ref="Q83:Q84"/>
    <mergeCell ref="R83:R84"/>
    <mergeCell ref="S83:S84"/>
    <mergeCell ref="P85:P86"/>
    <mergeCell ref="Q85:Q86"/>
    <mergeCell ref="R85:R86"/>
    <mergeCell ref="S85:S8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K81:K82"/>
    <mergeCell ref="P81:P82"/>
    <mergeCell ref="Q81:Q82"/>
    <mergeCell ref="F79:F80"/>
    <mergeCell ref="G79:G80"/>
    <mergeCell ref="H79:H80"/>
    <mergeCell ref="I79:I80"/>
    <mergeCell ref="K79:K80"/>
    <mergeCell ref="A79:A80"/>
    <mergeCell ref="B79:B80"/>
    <mergeCell ref="C79:C80"/>
    <mergeCell ref="D79:D80"/>
    <mergeCell ref="E79:E80"/>
    <mergeCell ref="R70:R75"/>
    <mergeCell ref="S70:S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K76:K78"/>
    <mergeCell ref="P76:P78"/>
    <mergeCell ref="Q76:Q78"/>
    <mergeCell ref="R76:R78"/>
    <mergeCell ref="S76:S78"/>
    <mergeCell ref="P79:P80"/>
    <mergeCell ref="Q79:Q80"/>
    <mergeCell ref="R79:R80"/>
    <mergeCell ref="S79:S80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  <mergeCell ref="K70:K75"/>
    <mergeCell ref="P70:P75"/>
    <mergeCell ref="Q70:Q75"/>
    <mergeCell ref="F67:F68"/>
    <mergeCell ref="G67:G68"/>
    <mergeCell ref="H67:H68"/>
    <mergeCell ref="I67:I68"/>
    <mergeCell ref="K67:K68"/>
    <mergeCell ref="A67:A68"/>
    <mergeCell ref="B67:B68"/>
    <mergeCell ref="C67:C68"/>
    <mergeCell ref="D67:D68"/>
    <mergeCell ref="E67:E68"/>
    <mergeCell ref="R62:R64"/>
    <mergeCell ref="S62:S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P65:P66"/>
    <mergeCell ref="Q65:Q66"/>
    <mergeCell ref="R65:R66"/>
    <mergeCell ref="S65:S66"/>
    <mergeCell ref="P67:P68"/>
    <mergeCell ref="Q67:Q68"/>
    <mergeCell ref="R67:R68"/>
    <mergeCell ref="S67:S68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K62:K64"/>
    <mergeCell ref="P62:P64"/>
    <mergeCell ref="Q62:Q64"/>
    <mergeCell ref="F60:F61"/>
    <mergeCell ref="G60:G61"/>
    <mergeCell ref="H60:H61"/>
    <mergeCell ref="I60:I61"/>
    <mergeCell ref="K60:K61"/>
    <mergeCell ref="A60:A61"/>
    <mergeCell ref="B60:B61"/>
    <mergeCell ref="C60:C61"/>
    <mergeCell ref="P58:P59"/>
    <mergeCell ref="Q58:Q59"/>
    <mergeCell ref="R58:R59"/>
    <mergeCell ref="S58:S59"/>
    <mergeCell ref="D60:D61"/>
    <mergeCell ref="E60:E61"/>
    <mergeCell ref="F58:F59"/>
    <mergeCell ref="G58:G59"/>
    <mergeCell ref="H58:H59"/>
    <mergeCell ref="I58:I59"/>
    <mergeCell ref="K58:K59"/>
    <mergeCell ref="A58:A59"/>
    <mergeCell ref="B58:B59"/>
    <mergeCell ref="C58:C59"/>
    <mergeCell ref="D58:D59"/>
    <mergeCell ref="E58:E59"/>
    <mergeCell ref="P60:P61"/>
    <mergeCell ref="Q60:Q61"/>
    <mergeCell ref="R60:R61"/>
    <mergeCell ref="S60:S61"/>
    <mergeCell ref="Q51:Q52"/>
    <mergeCell ref="R51:R52"/>
    <mergeCell ref="S51:S52"/>
    <mergeCell ref="P53:P54"/>
    <mergeCell ref="Q53:Q54"/>
    <mergeCell ref="R53:R54"/>
    <mergeCell ref="S53:S54"/>
    <mergeCell ref="F53:F54"/>
    <mergeCell ref="G53:G54"/>
    <mergeCell ref="H53:H54"/>
    <mergeCell ref="I53:I54"/>
    <mergeCell ref="K53:K54"/>
    <mergeCell ref="F55:F57"/>
    <mergeCell ref="G55:G57"/>
    <mergeCell ref="H55:H57"/>
    <mergeCell ref="I55:I57"/>
    <mergeCell ref="A55:A57"/>
    <mergeCell ref="B55:B57"/>
    <mergeCell ref="C55:C57"/>
    <mergeCell ref="D55:D57"/>
    <mergeCell ref="E55:E57"/>
    <mergeCell ref="K55:K57"/>
    <mergeCell ref="P55:P57"/>
    <mergeCell ref="Q55:Q57"/>
    <mergeCell ref="R55:R57"/>
    <mergeCell ref="S55:S57"/>
    <mergeCell ref="R46:R47"/>
    <mergeCell ref="S46:S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K48:K50"/>
    <mergeCell ref="P48:P50"/>
    <mergeCell ref="Q48:Q50"/>
    <mergeCell ref="R48:R50"/>
    <mergeCell ref="A53:A54"/>
    <mergeCell ref="B53:B54"/>
    <mergeCell ref="C53:C54"/>
    <mergeCell ref="D53:D54"/>
    <mergeCell ref="E53:E54"/>
    <mergeCell ref="S48:S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P51:P5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K46:K47"/>
    <mergeCell ref="P46:P47"/>
    <mergeCell ref="Q46:Q47"/>
    <mergeCell ref="F43:F45"/>
    <mergeCell ref="G43:G45"/>
    <mergeCell ref="H43:H45"/>
    <mergeCell ref="I43:I45"/>
    <mergeCell ref="K43:K45"/>
    <mergeCell ref="A43:A45"/>
    <mergeCell ref="B43:B45"/>
    <mergeCell ref="C43:C45"/>
    <mergeCell ref="D43:D45"/>
    <mergeCell ref="E43:E45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P41:P42"/>
    <mergeCell ref="Q41:Q42"/>
    <mergeCell ref="R41:R42"/>
    <mergeCell ref="S41:S42"/>
    <mergeCell ref="P43:P45"/>
    <mergeCell ref="Q43:Q45"/>
    <mergeCell ref="R43:R45"/>
    <mergeCell ref="S43:S45"/>
    <mergeCell ref="S34:S35"/>
    <mergeCell ref="P36:P38"/>
    <mergeCell ref="Q36:Q38"/>
    <mergeCell ref="R36:R38"/>
    <mergeCell ref="S36:S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P39:P40"/>
    <mergeCell ref="Q39:Q40"/>
    <mergeCell ref="F36:F38"/>
    <mergeCell ref="G36:G38"/>
    <mergeCell ref="H36:H38"/>
    <mergeCell ref="I36:I38"/>
    <mergeCell ref="K36:K38"/>
    <mergeCell ref="A36:A38"/>
    <mergeCell ref="B36:B38"/>
    <mergeCell ref="C36:C38"/>
    <mergeCell ref="R39:R40"/>
    <mergeCell ref="S39:S40"/>
    <mergeCell ref="Q29:Q31"/>
    <mergeCell ref="R29:R31"/>
    <mergeCell ref="S29:S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K32:K33"/>
    <mergeCell ref="P32:P33"/>
    <mergeCell ref="Q32:Q33"/>
    <mergeCell ref="D36:D38"/>
    <mergeCell ref="E36:E38"/>
    <mergeCell ref="R32:R33"/>
    <mergeCell ref="S32:S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K34:K35"/>
    <mergeCell ref="P34:P35"/>
    <mergeCell ref="Q34:Q35"/>
    <mergeCell ref="R34:R35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K29:K31"/>
    <mergeCell ref="P29:P31"/>
    <mergeCell ref="F27:F28"/>
    <mergeCell ref="G27:G28"/>
    <mergeCell ref="H27:H28"/>
    <mergeCell ref="I27:I28"/>
    <mergeCell ref="K27:K28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P25:P26"/>
    <mergeCell ref="Q25:Q26"/>
    <mergeCell ref="R25:R26"/>
    <mergeCell ref="S25:S26"/>
    <mergeCell ref="P27:P28"/>
    <mergeCell ref="Q27:Q28"/>
    <mergeCell ref="R27:R28"/>
    <mergeCell ref="S27:S28"/>
    <mergeCell ref="S19:S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P23:P24"/>
    <mergeCell ref="Q23:Q24"/>
    <mergeCell ref="R23:R24"/>
    <mergeCell ref="A19:A22"/>
    <mergeCell ref="B19:B22"/>
    <mergeCell ref="C19:C22"/>
    <mergeCell ref="D19:D22"/>
    <mergeCell ref="E19:E22"/>
    <mergeCell ref="F19:F22"/>
    <mergeCell ref="G19:G22"/>
    <mergeCell ref="H19:H22"/>
    <mergeCell ref="S23:S24"/>
    <mergeCell ref="R6:R7"/>
    <mergeCell ref="A9:A15"/>
    <mergeCell ref="B9:B15"/>
    <mergeCell ref="C9:C15"/>
    <mergeCell ref="E9:E15"/>
    <mergeCell ref="Q9:Q15"/>
    <mergeCell ref="R9:R15"/>
    <mergeCell ref="F9:F15"/>
    <mergeCell ref="G9:G15"/>
    <mergeCell ref="H9:H15"/>
    <mergeCell ref="I9:I15"/>
    <mergeCell ref="P9:P15"/>
    <mergeCell ref="I19:I22"/>
    <mergeCell ref="K19:K22"/>
    <mergeCell ref="P19:P22"/>
    <mergeCell ref="C16:C18"/>
    <mergeCell ref="E16:E18"/>
    <mergeCell ref="F16:F18"/>
    <mergeCell ref="G16:G18"/>
    <mergeCell ref="H16:H18"/>
    <mergeCell ref="I16:I18"/>
    <mergeCell ref="P16:P18"/>
    <mergeCell ref="Q19:Q22"/>
    <mergeCell ref="R19:R22"/>
    <mergeCell ref="Q16:Q18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K108:K110"/>
    <mergeCell ref="P108:P110"/>
    <mergeCell ref="Q108:Q110"/>
    <mergeCell ref="A2:S2"/>
    <mergeCell ref="A4:A7"/>
    <mergeCell ref="L5:L7"/>
    <mergeCell ref="H4:H7"/>
    <mergeCell ref="O5:O7"/>
    <mergeCell ref="P4:P7"/>
    <mergeCell ref="G4:G7"/>
    <mergeCell ref="F4:F7"/>
    <mergeCell ref="E4:E7"/>
    <mergeCell ref="D4:D7"/>
    <mergeCell ref="C4:C7"/>
    <mergeCell ref="B4:B7"/>
    <mergeCell ref="K4:K7"/>
    <mergeCell ref="J4:J7"/>
    <mergeCell ref="I4:I7"/>
    <mergeCell ref="L4:O4"/>
    <mergeCell ref="S4:S7"/>
    <mergeCell ref="Q4:R5"/>
    <mergeCell ref="Q6:Q7"/>
    <mergeCell ref="R108:R110"/>
    <mergeCell ref="A111:A113"/>
    <mergeCell ref="A114:A116"/>
    <mergeCell ref="A117:A120"/>
    <mergeCell ref="A121:A123"/>
    <mergeCell ref="A124:A125"/>
    <mergeCell ref="A126:A128"/>
    <mergeCell ref="A129:A130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K111:K113"/>
    <mergeCell ref="P111:P113"/>
    <mergeCell ref="B114:B116"/>
    <mergeCell ref="D114:D116"/>
    <mergeCell ref="D117:D120"/>
    <mergeCell ref="D121:D123"/>
    <mergeCell ref="D124:D125"/>
    <mergeCell ref="D126:D128"/>
    <mergeCell ref="D129:D130"/>
    <mergeCell ref="E114:E116"/>
    <mergeCell ref="E117:E120"/>
    <mergeCell ref="E121:E123"/>
    <mergeCell ref="E124:E125"/>
    <mergeCell ref="E126:E128"/>
    <mergeCell ref="E129:E130"/>
    <mergeCell ref="B117:B120"/>
    <mergeCell ref="B121:B123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31:A133"/>
    <mergeCell ref="A134:A136"/>
    <mergeCell ref="A137:A138"/>
    <mergeCell ref="A139:A140"/>
    <mergeCell ref="A142:A143"/>
    <mergeCell ref="A144:A145"/>
    <mergeCell ref="A146:A147"/>
    <mergeCell ref="A148:A149"/>
    <mergeCell ref="A150:A151"/>
    <mergeCell ref="A193:A194"/>
    <mergeCell ref="A195:A196"/>
    <mergeCell ref="A197:A198"/>
    <mergeCell ref="A199:A200"/>
    <mergeCell ref="A201:A203"/>
    <mergeCell ref="A205:A206"/>
    <mergeCell ref="A208:A209"/>
    <mergeCell ref="A210:A211"/>
    <mergeCell ref="A212:A213"/>
    <mergeCell ref="A171:A172"/>
    <mergeCell ref="A173:A175"/>
    <mergeCell ref="A176:A177"/>
    <mergeCell ref="A178:A179"/>
    <mergeCell ref="A180:A182"/>
    <mergeCell ref="A183:A185"/>
    <mergeCell ref="A186:A187"/>
    <mergeCell ref="A188:A190"/>
    <mergeCell ref="A191:A192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14:A215"/>
    <mergeCell ref="A216:A217"/>
    <mergeCell ref="A219:A220"/>
    <mergeCell ref="A226:A232"/>
    <mergeCell ref="A234:A235"/>
    <mergeCell ref="A236:A237"/>
    <mergeCell ref="A238:A239"/>
    <mergeCell ref="A240:A241"/>
    <mergeCell ref="A242:A243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62:A263"/>
    <mergeCell ref="A264:A265"/>
    <mergeCell ref="A266:A267"/>
    <mergeCell ref="A268:A269"/>
    <mergeCell ref="A270:A271"/>
    <mergeCell ref="A273:A274"/>
    <mergeCell ref="A275:A276"/>
    <mergeCell ref="A277:A278"/>
    <mergeCell ref="A279:A280"/>
    <mergeCell ref="I121:I123"/>
    <mergeCell ref="I124:I125"/>
    <mergeCell ref="I126:I128"/>
    <mergeCell ref="I129:I130"/>
    <mergeCell ref="F114:F116"/>
    <mergeCell ref="F117:F120"/>
    <mergeCell ref="F121:F123"/>
    <mergeCell ref="F124:F125"/>
    <mergeCell ref="F126:F128"/>
    <mergeCell ref="F129:F130"/>
    <mergeCell ref="G114:G116"/>
    <mergeCell ref="G117:G120"/>
    <mergeCell ref="G121:G123"/>
    <mergeCell ref="G124:G125"/>
    <mergeCell ref="G126:G128"/>
    <mergeCell ref="R121:R123"/>
    <mergeCell ref="R124:R125"/>
    <mergeCell ref="R126:R128"/>
    <mergeCell ref="R129:R130"/>
    <mergeCell ref="K114:K116"/>
    <mergeCell ref="K117:K120"/>
    <mergeCell ref="K121:K123"/>
    <mergeCell ref="K124:K125"/>
    <mergeCell ref="K126:K128"/>
    <mergeCell ref="K129:K130"/>
    <mergeCell ref="P114:P116"/>
    <mergeCell ref="P117:P120"/>
    <mergeCell ref="P121:P123"/>
    <mergeCell ref="P124:P125"/>
    <mergeCell ref="P126:P128"/>
    <mergeCell ref="P129:P130"/>
    <mergeCell ref="B139:B140"/>
    <mergeCell ref="B124:B125"/>
    <mergeCell ref="B126:B128"/>
    <mergeCell ref="C114:C116"/>
    <mergeCell ref="B129:B130"/>
    <mergeCell ref="C117:C120"/>
    <mergeCell ref="C121:C123"/>
    <mergeCell ref="C124:C125"/>
    <mergeCell ref="C126:C128"/>
    <mergeCell ref="C129:C130"/>
    <mergeCell ref="H114:H116"/>
    <mergeCell ref="H117:H120"/>
    <mergeCell ref="H121:H123"/>
    <mergeCell ref="H124:H125"/>
    <mergeCell ref="H126:H128"/>
    <mergeCell ref="H129:H130"/>
    <mergeCell ref="B142:B143"/>
    <mergeCell ref="B144:B145"/>
    <mergeCell ref="B146:B147"/>
    <mergeCell ref="B148:B149"/>
    <mergeCell ref="C131:C133"/>
    <mergeCell ref="C134:C136"/>
    <mergeCell ref="C137:C138"/>
    <mergeCell ref="C139:C140"/>
    <mergeCell ref="C142:C143"/>
    <mergeCell ref="C144:C145"/>
    <mergeCell ref="C146:C147"/>
    <mergeCell ref="C148:C149"/>
    <mergeCell ref="S114:S116"/>
    <mergeCell ref="S117:S120"/>
    <mergeCell ref="S121:S123"/>
    <mergeCell ref="S124:S125"/>
    <mergeCell ref="S126:S128"/>
    <mergeCell ref="S129:S130"/>
    <mergeCell ref="B131:B133"/>
    <mergeCell ref="B134:B136"/>
    <mergeCell ref="B137:B138"/>
    <mergeCell ref="D131:D133"/>
    <mergeCell ref="D134:D136"/>
    <mergeCell ref="D137:D138"/>
    <mergeCell ref="F131:F133"/>
    <mergeCell ref="F134:F136"/>
    <mergeCell ref="F137:F138"/>
    <mergeCell ref="H131:H133"/>
    <mergeCell ref="H134:H136"/>
    <mergeCell ref="H137:H138"/>
    <mergeCell ref="K131:K133"/>
    <mergeCell ref="F139:F140"/>
    <mergeCell ref="F142:F143"/>
    <mergeCell ref="F144:F145"/>
    <mergeCell ref="F146:F147"/>
    <mergeCell ref="F148:F149"/>
    <mergeCell ref="G131:G133"/>
    <mergeCell ref="G134:G136"/>
    <mergeCell ref="G137:G138"/>
    <mergeCell ref="G139:G140"/>
    <mergeCell ref="G142:G143"/>
    <mergeCell ref="G144:G145"/>
    <mergeCell ref="G146:G147"/>
    <mergeCell ref="G148:G149"/>
    <mergeCell ref="D139:D140"/>
    <mergeCell ref="D142:D143"/>
    <mergeCell ref="D144:D145"/>
    <mergeCell ref="D146:D147"/>
    <mergeCell ref="D148:D149"/>
    <mergeCell ref="E131:E133"/>
    <mergeCell ref="E134:E136"/>
    <mergeCell ref="E137:E138"/>
    <mergeCell ref="E139:E140"/>
    <mergeCell ref="E142:E143"/>
    <mergeCell ref="E144:E145"/>
    <mergeCell ref="E146:E147"/>
    <mergeCell ref="E148:E149"/>
    <mergeCell ref="R144:R145"/>
    <mergeCell ref="R146:R147"/>
    <mergeCell ref="R148:R149"/>
    <mergeCell ref="K139:K140"/>
    <mergeCell ref="K142:K143"/>
    <mergeCell ref="K144:K145"/>
    <mergeCell ref="K146:K147"/>
    <mergeCell ref="K148:K149"/>
    <mergeCell ref="P131:P133"/>
    <mergeCell ref="P134:P136"/>
    <mergeCell ref="P137:P138"/>
    <mergeCell ref="P139:P140"/>
    <mergeCell ref="P142:P143"/>
    <mergeCell ref="P144:P145"/>
    <mergeCell ref="P146:P147"/>
    <mergeCell ref="P148:P149"/>
    <mergeCell ref="H142:H143"/>
    <mergeCell ref="H144:H145"/>
    <mergeCell ref="H146:H147"/>
    <mergeCell ref="H148:H149"/>
    <mergeCell ref="I131:I133"/>
    <mergeCell ref="I134:I136"/>
    <mergeCell ref="I137:I138"/>
    <mergeCell ref="H139:H140"/>
    <mergeCell ref="I139:I140"/>
    <mergeCell ref="I142:I143"/>
    <mergeCell ref="I144:I145"/>
    <mergeCell ref="I146:I147"/>
    <mergeCell ref="I148:I149"/>
    <mergeCell ref="K134:K136"/>
    <mergeCell ref="K137:K138"/>
    <mergeCell ref="Q131:Q133"/>
    <mergeCell ref="D156:D157"/>
    <mergeCell ref="D158:D159"/>
    <mergeCell ref="D160:D161"/>
    <mergeCell ref="S131:S133"/>
    <mergeCell ref="S134:S136"/>
    <mergeCell ref="S137:S138"/>
    <mergeCell ref="S139:S140"/>
    <mergeCell ref="S142:S143"/>
    <mergeCell ref="S144:S145"/>
    <mergeCell ref="S146:S147"/>
    <mergeCell ref="S148:S149"/>
    <mergeCell ref="B152:B153"/>
    <mergeCell ref="F150:F151"/>
    <mergeCell ref="F152:F153"/>
    <mergeCell ref="H150:H151"/>
    <mergeCell ref="H152:H153"/>
    <mergeCell ref="K150:K151"/>
    <mergeCell ref="K152:K153"/>
    <mergeCell ref="Q150:Q151"/>
    <mergeCell ref="Q152:Q153"/>
    <mergeCell ref="S150:S151"/>
    <mergeCell ref="S152:S153"/>
    <mergeCell ref="Q139:Q140"/>
    <mergeCell ref="Q142:Q143"/>
    <mergeCell ref="Q144:Q145"/>
    <mergeCell ref="Q146:Q147"/>
    <mergeCell ref="Q148:Q149"/>
    <mergeCell ref="R131:R133"/>
    <mergeCell ref="R134:R136"/>
    <mergeCell ref="R137:R138"/>
    <mergeCell ref="R139:R140"/>
    <mergeCell ref="R142:R143"/>
    <mergeCell ref="D162:D163"/>
    <mergeCell ref="D164:D165"/>
    <mergeCell ref="D166:D167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B154:B155"/>
    <mergeCell ref="B156:B157"/>
    <mergeCell ref="B158:B159"/>
    <mergeCell ref="B160:B161"/>
    <mergeCell ref="B162:B163"/>
    <mergeCell ref="B164:B165"/>
    <mergeCell ref="B166:B167"/>
    <mergeCell ref="B150:B151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D150:D151"/>
    <mergeCell ref="D152:D153"/>
    <mergeCell ref="D154:D155"/>
    <mergeCell ref="H154:H155"/>
    <mergeCell ref="H156:H157"/>
    <mergeCell ref="H158:H159"/>
    <mergeCell ref="H160:H161"/>
    <mergeCell ref="H162:H163"/>
    <mergeCell ref="H164:H165"/>
    <mergeCell ref="H166:H167"/>
    <mergeCell ref="I150:I151"/>
    <mergeCell ref="I152:I153"/>
    <mergeCell ref="I154:I155"/>
    <mergeCell ref="I156:I157"/>
    <mergeCell ref="I158:I159"/>
    <mergeCell ref="I160:I161"/>
    <mergeCell ref="I162:I163"/>
    <mergeCell ref="I164:I165"/>
    <mergeCell ref="I166:I167"/>
    <mergeCell ref="F154:F155"/>
    <mergeCell ref="F156:F157"/>
    <mergeCell ref="F158:F159"/>
    <mergeCell ref="F160:F161"/>
    <mergeCell ref="F162:F163"/>
    <mergeCell ref="F164:F165"/>
    <mergeCell ref="F166:F167"/>
    <mergeCell ref="G150:G151"/>
    <mergeCell ref="G152:G153"/>
    <mergeCell ref="G154:G155"/>
    <mergeCell ref="G156:G157"/>
    <mergeCell ref="G158:G159"/>
    <mergeCell ref="G160:G161"/>
    <mergeCell ref="G162:G163"/>
    <mergeCell ref="G164:G165"/>
    <mergeCell ref="G166:G167"/>
    <mergeCell ref="Q156:Q157"/>
    <mergeCell ref="Q158:Q159"/>
    <mergeCell ref="Q160:Q161"/>
    <mergeCell ref="Q162:Q163"/>
    <mergeCell ref="Q164:Q165"/>
    <mergeCell ref="Q166:Q167"/>
    <mergeCell ref="R150:R151"/>
    <mergeCell ref="R152:R153"/>
    <mergeCell ref="R154:R155"/>
    <mergeCell ref="R156:R157"/>
    <mergeCell ref="R158:R159"/>
    <mergeCell ref="R160:R161"/>
    <mergeCell ref="R162:R163"/>
    <mergeCell ref="R164:R165"/>
    <mergeCell ref="R166:R167"/>
    <mergeCell ref="K154:K155"/>
    <mergeCell ref="K156:K157"/>
    <mergeCell ref="K158:K159"/>
    <mergeCell ref="K160:K161"/>
    <mergeCell ref="K162:K163"/>
    <mergeCell ref="K164:K165"/>
    <mergeCell ref="K166:K167"/>
    <mergeCell ref="P150:P151"/>
    <mergeCell ref="P152:P153"/>
    <mergeCell ref="P154:P155"/>
    <mergeCell ref="P156:P157"/>
    <mergeCell ref="P158:P159"/>
    <mergeCell ref="P160:P161"/>
    <mergeCell ref="P162:P163"/>
    <mergeCell ref="P164:P165"/>
    <mergeCell ref="P166:P167"/>
    <mergeCell ref="B173:B175"/>
    <mergeCell ref="B176:B177"/>
    <mergeCell ref="B178:B179"/>
    <mergeCell ref="B180:B182"/>
    <mergeCell ref="B183:B185"/>
    <mergeCell ref="C171:C172"/>
    <mergeCell ref="C173:C175"/>
    <mergeCell ref="C176:C177"/>
    <mergeCell ref="C178:C179"/>
    <mergeCell ref="C180:C182"/>
    <mergeCell ref="C183:C185"/>
    <mergeCell ref="S154:S155"/>
    <mergeCell ref="S156:S157"/>
    <mergeCell ref="S158:S159"/>
    <mergeCell ref="S160:S161"/>
    <mergeCell ref="S162:S163"/>
    <mergeCell ref="S164:S165"/>
    <mergeCell ref="S166:S167"/>
    <mergeCell ref="B168:B169"/>
    <mergeCell ref="B171:B172"/>
    <mergeCell ref="C168:C169"/>
    <mergeCell ref="D168:D169"/>
    <mergeCell ref="D171:D172"/>
    <mergeCell ref="F168:F169"/>
    <mergeCell ref="F171:F172"/>
    <mergeCell ref="H168:H169"/>
    <mergeCell ref="H171:H172"/>
    <mergeCell ref="K168:K169"/>
    <mergeCell ref="K171:K172"/>
    <mergeCell ref="Q168:Q169"/>
    <mergeCell ref="Q171:Q172"/>
    <mergeCell ref="Q154:Q155"/>
    <mergeCell ref="F173:F175"/>
    <mergeCell ref="F176:F177"/>
    <mergeCell ref="F178:F179"/>
    <mergeCell ref="F180:F182"/>
    <mergeCell ref="F183:F185"/>
    <mergeCell ref="G168:G169"/>
    <mergeCell ref="G171:G172"/>
    <mergeCell ref="G173:G175"/>
    <mergeCell ref="G176:G177"/>
    <mergeCell ref="G178:G179"/>
    <mergeCell ref="G180:G182"/>
    <mergeCell ref="G183:G185"/>
    <mergeCell ref="D173:D175"/>
    <mergeCell ref="D176:D177"/>
    <mergeCell ref="D178:D179"/>
    <mergeCell ref="D180:D182"/>
    <mergeCell ref="D183:D185"/>
    <mergeCell ref="E168:E169"/>
    <mergeCell ref="E171:E172"/>
    <mergeCell ref="E173:E175"/>
    <mergeCell ref="E176:E177"/>
    <mergeCell ref="E178:E179"/>
    <mergeCell ref="E180:E182"/>
    <mergeCell ref="E183:E185"/>
    <mergeCell ref="K173:K175"/>
    <mergeCell ref="K176:K177"/>
    <mergeCell ref="K178:K179"/>
    <mergeCell ref="K180:K182"/>
    <mergeCell ref="K183:K185"/>
    <mergeCell ref="P168:P169"/>
    <mergeCell ref="P171:P172"/>
    <mergeCell ref="P173:P175"/>
    <mergeCell ref="P176:P177"/>
    <mergeCell ref="P178:P179"/>
    <mergeCell ref="P180:P182"/>
    <mergeCell ref="P183:P185"/>
    <mergeCell ref="H173:H175"/>
    <mergeCell ref="H176:H177"/>
    <mergeCell ref="H178:H179"/>
    <mergeCell ref="H180:H182"/>
    <mergeCell ref="H183:H185"/>
    <mergeCell ref="I168:I169"/>
    <mergeCell ref="I171:I172"/>
    <mergeCell ref="I173:I175"/>
    <mergeCell ref="I176:I177"/>
    <mergeCell ref="I178:I179"/>
    <mergeCell ref="I180:I182"/>
    <mergeCell ref="I183:I185"/>
    <mergeCell ref="R183:R185"/>
    <mergeCell ref="S168:S169"/>
    <mergeCell ref="S171:S172"/>
    <mergeCell ref="S173:S175"/>
    <mergeCell ref="S176:S177"/>
    <mergeCell ref="S178:S179"/>
    <mergeCell ref="S180:S182"/>
    <mergeCell ref="S183:S185"/>
    <mergeCell ref="Q173:Q175"/>
    <mergeCell ref="Q176:Q177"/>
    <mergeCell ref="Q178:Q179"/>
    <mergeCell ref="Q180:Q182"/>
    <mergeCell ref="R168:R169"/>
    <mergeCell ref="R171:R172"/>
    <mergeCell ref="R173:R175"/>
    <mergeCell ref="R176:R177"/>
    <mergeCell ref="R178:R179"/>
    <mergeCell ref="R180:R182"/>
    <mergeCell ref="B186:B187"/>
    <mergeCell ref="B188:B190"/>
    <mergeCell ref="B191:B192"/>
    <mergeCell ref="B193:B194"/>
    <mergeCell ref="B195:B196"/>
    <mergeCell ref="B197:B198"/>
    <mergeCell ref="B199:B200"/>
    <mergeCell ref="B201:B203"/>
    <mergeCell ref="C186:C187"/>
    <mergeCell ref="C188:C190"/>
    <mergeCell ref="C191:C192"/>
    <mergeCell ref="C193:C194"/>
    <mergeCell ref="C195:C196"/>
    <mergeCell ref="C197:C198"/>
    <mergeCell ref="C199:C200"/>
    <mergeCell ref="C201:C203"/>
    <mergeCell ref="Q183:Q185"/>
    <mergeCell ref="F186:F187"/>
    <mergeCell ref="F188:F190"/>
    <mergeCell ref="F191:F192"/>
    <mergeCell ref="F193:F194"/>
    <mergeCell ref="F195:F196"/>
    <mergeCell ref="F197:F198"/>
    <mergeCell ref="F199:F200"/>
    <mergeCell ref="F201:F203"/>
    <mergeCell ref="D186:D187"/>
    <mergeCell ref="D188:D190"/>
    <mergeCell ref="D191:D192"/>
    <mergeCell ref="D193:D194"/>
    <mergeCell ref="D195:D196"/>
    <mergeCell ref="D197:D198"/>
    <mergeCell ref="D199:D200"/>
    <mergeCell ref="E186:E187"/>
    <mergeCell ref="E188:E190"/>
    <mergeCell ref="E191:E192"/>
    <mergeCell ref="E193:E194"/>
    <mergeCell ref="E195:E196"/>
    <mergeCell ref="E197:E198"/>
    <mergeCell ref="E199:E200"/>
    <mergeCell ref="I186:I187"/>
    <mergeCell ref="I188:I190"/>
    <mergeCell ref="I191:I192"/>
    <mergeCell ref="I193:I194"/>
    <mergeCell ref="I195:I196"/>
    <mergeCell ref="I197:I198"/>
    <mergeCell ref="I199:I200"/>
    <mergeCell ref="I201:I203"/>
    <mergeCell ref="K186:K187"/>
    <mergeCell ref="K188:K190"/>
    <mergeCell ref="K191:K192"/>
    <mergeCell ref="K193:K194"/>
    <mergeCell ref="K195:K196"/>
    <mergeCell ref="K197:K198"/>
    <mergeCell ref="K199:K200"/>
    <mergeCell ref="K201:K203"/>
    <mergeCell ref="G186:G187"/>
    <mergeCell ref="G188:G190"/>
    <mergeCell ref="G191:G192"/>
    <mergeCell ref="G193:G194"/>
    <mergeCell ref="G195:G196"/>
    <mergeCell ref="G197:G198"/>
    <mergeCell ref="G199:G200"/>
    <mergeCell ref="G201:G203"/>
    <mergeCell ref="H186:H187"/>
    <mergeCell ref="H188:H190"/>
    <mergeCell ref="H191:H192"/>
    <mergeCell ref="H193:H194"/>
    <mergeCell ref="H195:H196"/>
    <mergeCell ref="H197:H198"/>
    <mergeCell ref="H199:H200"/>
    <mergeCell ref="H201:H203"/>
    <mergeCell ref="R186:R187"/>
    <mergeCell ref="R188:R190"/>
    <mergeCell ref="R191:R192"/>
    <mergeCell ref="R193:R194"/>
    <mergeCell ref="R195:R196"/>
    <mergeCell ref="R197:R198"/>
    <mergeCell ref="R199:R200"/>
    <mergeCell ref="R201:R203"/>
    <mergeCell ref="S186:S187"/>
    <mergeCell ref="S188:S190"/>
    <mergeCell ref="S191:S192"/>
    <mergeCell ref="S193:S194"/>
    <mergeCell ref="S195:S196"/>
    <mergeCell ref="S197:S198"/>
    <mergeCell ref="S199:S200"/>
    <mergeCell ref="S201:S203"/>
    <mergeCell ref="P186:P187"/>
    <mergeCell ref="P188:P190"/>
    <mergeCell ref="P191:P192"/>
    <mergeCell ref="P193:P194"/>
    <mergeCell ref="P195:P196"/>
    <mergeCell ref="P197:P198"/>
    <mergeCell ref="P199:P200"/>
    <mergeCell ref="P201:P203"/>
    <mergeCell ref="Q186:Q187"/>
    <mergeCell ref="Q188:Q190"/>
    <mergeCell ref="Q191:Q192"/>
    <mergeCell ref="Q193:Q194"/>
    <mergeCell ref="Q195:Q196"/>
    <mergeCell ref="Q197:Q198"/>
    <mergeCell ref="Q199:Q200"/>
    <mergeCell ref="Q201:Q203"/>
    <mergeCell ref="E208:E209"/>
    <mergeCell ref="E210:E211"/>
    <mergeCell ref="E212:E213"/>
    <mergeCell ref="E214:E215"/>
    <mergeCell ref="E216:E217"/>
    <mergeCell ref="E219:E220"/>
    <mergeCell ref="F205:F206"/>
    <mergeCell ref="F208:F209"/>
    <mergeCell ref="F210:F211"/>
    <mergeCell ref="F212:F213"/>
    <mergeCell ref="F214:F215"/>
    <mergeCell ref="F216:F217"/>
    <mergeCell ref="F219:F220"/>
    <mergeCell ref="I205:I206"/>
    <mergeCell ref="I210:I211"/>
    <mergeCell ref="I212:I213"/>
    <mergeCell ref="I214:I215"/>
    <mergeCell ref="I216:I217"/>
    <mergeCell ref="I219:I220"/>
    <mergeCell ref="K205:K206"/>
    <mergeCell ref="K208:K209"/>
    <mergeCell ref="K210:K211"/>
    <mergeCell ref="K212:K213"/>
    <mergeCell ref="K214:K215"/>
    <mergeCell ref="K216:K217"/>
    <mergeCell ref="D201:D203"/>
    <mergeCell ref="B205:B206"/>
    <mergeCell ref="B208:B209"/>
    <mergeCell ref="B210:B211"/>
    <mergeCell ref="B212:B213"/>
    <mergeCell ref="B214:B215"/>
    <mergeCell ref="B216:B217"/>
    <mergeCell ref="B219:B220"/>
    <mergeCell ref="C205:C206"/>
    <mergeCell ref="D205:D206"/>
    <mergeCell ref="D208:D209"/>
    <mergeCell ref="D210:D211"/>
    <mergeCell ref="D212:D213"/>
    <mergeCell ref="D214:D215"/>
    <mergeCell ref="D216:D217"/>
    <mergeCell ref="D219:D220"/>
    <mergeCell ref="E205:E206"/>
    <mergeCell ref="E201:E203"/>
    <mergeCell ref="K219:K220"/>
    <mergeCell ref="G205:G206"/>
    <mergeCell ref="G208:G209"/>
    <mergeCell ref="G210:G211"/>
    <mergeCell ref="G212:G213"/>
    <mergeCell ref="G214:G215"/>
    <mergeCell ref="G216:G217"/>
    <mergeCell ref="G219:G220"/>
    <mergeCell ref="H205:H206"/>
    <mergeCell ref="I208:I209"/>
    <mergeCell ref="H219:H220"/>
    <mergeCell ref="H208:H217"/>
    <mergeCell ref="R205:R206"/>
    <mergeCell ref="R208:R209"/>
    <mergeCell ref="R210:R211"/>
    <mergeCell ref="R212:R213"/>
    <mergeCell ref="R214:R215"/>
    <mergeCell ref="R216:R217"/>
    <mergeCell ref="R219:R220"/>
    <mergeCell ref="S205:S206"/>
    <mergeCell ref="S208:S209"/>
    <mergeCell ref="S210:S211"/>
    <mergeCell ref="S212:S213"/>
    <mergeCell ref="S214:S215"/>
    <mergeCell ref="S216:S217"/>
    <mergeCell ref="S219:S220"/>
    <mergeCell ref="P205:P206"/>
    <mergeCell ref="P208:P209"/>
    <mergeCell ref="P210:P211"/>
    <mergeCell ref="P212:P213"/>
    <mergeCell ref="P214:P215"/>
    <mergeCell ref="P216:P217"/>
    <mergeCell ref="Q205:Q206"/>
    <mergeCell ref="Q208:Q209"/>
    <mergeCell ref="Q210:Q211"/>
    <mergeCell ref="Q212:Q213"/>
    <mergeCell ref="Q214:Q215"/>
    <mergeCell ref="Q216:Q217"/>
    <mergeCell ref="P219:P232"/>
    <mergeCell ref="Q219:Q232"/>
    <mergeCell ref="R226:R232"/>
    <mergeCell ref="S226:S232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K234:K235"/>
    <mergeCell ref="P234:P235"/>
    <mergeCell ref="Q234:Q235"/>
    <mergeCell ref="R234:R235"/>
    <mergeCell ref="S234:S235"/>
    <mergeCell ref="B226:B232"/>
    <mergeCell ref="D226:D232"/>
    <mergeCell ref="E226:E232"/>
    <mergeCell ref="F226:F232"/>
    <mergeCell ref="G226:G232"/>
    <mergeCell ref="H226:H232"/>
    <mergeCell ref="I226:I232"/>
    <mergeCell ref="K226:K232"/>
    <mergeCell ref="K238:K239"/>
    <mergeCell ref="P238:P239"/>
    <mergeCell ref="Q238:Q239"/>
    <mergeCell ref="R238:R239"/>
    <mergeCell ref="S238:S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K236:K237"/>
    <mergeCell ref="P236:P237"/>
    <mergeCell ref="Q236:Q237"/>
    <mergeCell ref="R236:R237"/>
    <mergeCell ref="S236:S237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K242:K243"/>
    <mergeCell ref="P242:P243"/>
    <mergeCell ref="Q242:Q243"/>
    <mergeCell ref="R242:R243"/>
    <mergeCell ref="S242:S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K240:K241"/>
    <mergeCell ref="P240:P241"/>
    <mergeCell ref="Q240:Q241"/>
    <mergeCell ref="R240:R241"/>
    <mergeCell ref="S240:S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K246:K247"/>
    <mergeCell ref="P246:P247"/>
    <mergeCell ref="Q246:Q247"/>
    <mergeCell ref="R246:R247"/>
    <mergeCell ref="S246:S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K244:K245"/>
    <mergeCell ref="P244:P245"/>
    <mergeCell ref="Q244:Q245"/>
    <mergeCell ref="R244:R245"/>
    <mergeCell ref="S244:S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K250:K251"/>
    <mergeCell ref="P250:P251"/>
    <mergeCell ref="Q250:Q251"/>
    <mergeCell ref="R250:R251"/>
    <mergeCell ref="S250:S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K248:K249"/>
    <mergeCell ref="P248:P249"/>
    <mergeCell ref="Q248:Q249"/>
    <mergeCell ref="R248:R249"/>
    <mergeCell ref="S248:S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K254:K255"/>
    <mergeCell ref="P254:P255"/>
    <mergeCell ref="Q254:Q255"/>
    <mergeCell ref="R254:R255"/>
    <mergeCell ref="S254:S255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K252:K253"/>
    <mergeCell ref="P252:P253"/>
    <mergeCell ref="Q252:Q253"/>
    <mergeCell ref="R252:R253"/>
    <mergeCell ref="S252:S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K258:K259"/>
    <mergeCell ref="P258:P259"/>
    <mergeCell ref="Q258:Q259"/>
    <mergeCell ref="R258:R259"/>
    <mergeCell ref="S258:S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K256:K257"/>
    <mergeCell ref="P256:P257"/>
    <mergeCell ref="Q256:Q257"/>
    <mergeCell ref="R256:R257"/>
    <mergeCell ref="S256:S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K262:K263"/>
    <mergeCell ref="P262:P263"/>
    <mergeCell ref="Q262:Q263"/>
    <mergeCell ref="R262:R263"/>
    <mergeCell ref="S262:S263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K260:K261"/>
    <mergeCell ref="P260:P261"/>
    <mergeCell ref="Q260:Q261"/>
    <mergeCell ref="R260:R261"/>
    <mergeCell ref="S260:S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L260:L261"/>
    <mergeCell ref="M260:M261"/>
    <mergeCell ref="N260:N261"/>
    <mergeCell ref="O260:O261"/>
    <mergeCell ref="K266:K267"/>
    <mergeCell ref="P266:P267"/>
    <mergeCell ref="Q266:Q267"/>
    <mergeCell ref="R266:R267"/>
    <mergeCell ref="S266:S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K264:K265"/>
    <mergeCell ref="P264:P265"/>
    <mergeCell ref="Q264:Q265"/>
    <mergeCell ref="R264:R265"/>
    <mergeCell ref="S264:S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6:J267"/>
    <mergeCell ref="L266:L267"/>
    <mergeCell ref="M266:M267"/>
    <mergeCell ref="N266:N267"/>
    <mergeCell ref="O266:O267"/>
    <mergeCell ref="K270:K271"/>
    <mergeCell ref="P270:P271"/>
    <mergeCell ref="Q270:Q271"/>
    <mergeCell ref="S270:S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K268:K269"/>
    <mergeCell ref="P268:P269"/>
    <mergeCell ref="Q268:Q269"/>
    <mergeCell ref="S268:S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J270:J271"/>
    <mergeCell ref="L268:L269"/>
    <mergeCell ref="M268:M269"/>
    <mergeCell ref="N268:N269"/>
    <mergeCell ref="O268:O269"/>
    <mergeCell ref="L270:L271"/>
    <mergeCell ref="M270:M271"/>
    <mergeCell ref="P273:P274"/>
    <mergeCell ref="Q273:Q274"/>
    <mergeCell ref="R273:R274"/>
    <mergeCell ref="S273:S274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K275:K276"/>
    <mergeCell ref="P275:P276"/>
    <mergeCell ref="Q275:Q276"/>
    <mergeCell ref="R275:R276"/>
    <mergeCell ref="S275:S276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K273:K274"/>
    <mergeCell ref="H277:H278"/>
    <mergeCell ref="I277:I278"/>
    <mergeCell ref="K277:K278"/>
    <mergeCell ref="P277:P278"/>
    <mergeCell ref="Q277:Q278"/>
    <mergeCell ref="R277:R278"/>
    <mergeCell ref="S277:S278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K279:K280"/>
    <mergeCell ref="P279:P280"/>
    <mergeCell ref="Q279:Q280"/>
    <mergeCell ref="R279:R280"/>
    <mergeCell ref="S279:S280"/>
    <mergeCell ref="B277:B278"/>
    <mergeCell ref="C277:C278"/>
    <mergeCell ref="D277:D278"/>
    <mergeCell ref="E277:E278"/>
    <mergeCell ref="F277:F278"/>
    <mergeCell ref="G277:G278"/>
    <mergeCell ref="K285:K286"/>
    <mergeCell ref="P281:P282"/>
    <mergeCell ref="Q281:Q282"/>
    <mergeCell ref="R281:R282"/>
    <mergeCell ref="S281:S282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K283:K284"/>
    <mergeCell ref="P283:P284"/>
    <mergeCell ref="Q283:Q284"/>
    <mergeCell ref="R283:R284"/>
    <mergeCell ref="S283:S284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K281:K282"/>
    <mergeCell ref="D289:D290"/>
    <mergeCell ref="E289:E290"/>
    <mergeCell ref="F289:F290"/>
    <mergeCell ref="G289:G290"/>
    <mergeCell ref="H289:H290"/>
    <mergeCell ref="I289:I290"/>
    <mergeCell ref="K289:K290"/>
    <mergeCell ref="P285:P286"/>
    <mergeCell ref="Q285:Q286"/>
    <mergeCell ref="R285:R286"/>
    <mergeCell ref="S285:S286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K287:K288"/>
    <mergeCell ref="P287:P288"/>
    <mergeCell ref="Q287:Q288"/>
    <mergeCell ref="R287:R288"/>
    <mergeCell ref="S287:S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P295:P296"/>
    <mergeCell ref="Q295:Q296"/>
    <mergeCell ref="R295:R296"/>
    <mergeCell ref="S295:S296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K293:K294"/>
    <mergeCell ref="P289:P290"/>
    <mergeCell ref="Q289:Q290"/>
    <mergeCell ref="R289:R290"/>
    <mergeCell ref="S289:S290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K291:K292"/>
    <mergeCell ref="P291:P292"/>
    <mergeCell ref="Q291:Q292"/>
    <mergeCell ref="R291:R292"/>
    <mergeCell ref="S291:S292"/>
    <mergeCell ref="B289:B290"/>
    <mergeCell ref="C289:C290"/>
    <mergeCell ref="H311:H323"/>
    <mergeCell ref="E328:S328"/>
    <mergeCell ref="P359:Q359"/>
    <mergeCell ref="N270:N271"/>
    <mergeCell ref="O270:O271"/>
    <mergeCell ref="R268:R271"/>
    <mergeCell ref="P297:P298"/>
    <mergeCell ref="Q297:Q298"/>
    <mergeCell ref="R297:R298"/>
    <mergeCell ref="S297:S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K297:K298"/>
    <mergeCell ref="P293:P294"/>
    <mergeCell ref="Q293:Q294"/>
    <mergeCell ref="R293:R294"/>
    <mergeCell ref="S293:S294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K295:K29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Page &amp;P</oddHeader>
    <oddFooter>&amp;CОбщина Ловеч</oddFooter>
  </headerFooter>
  <rowBreaks count="2" manualBreakCount="2">
    <brk id="285" max="40" man="1"/>
    <brk id="323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2019-09-03T08:48:53Z</dcterms:modified>
</cp:coreProperties>
</file>