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8628" activeTab="0"/>
  </bookViews>
  <sheets>
    <sheet name="Приложение I-39" sheetId="1" r:id="rId1"/>
  </sheets>
  <definedNames>
    <definedName name="_xlnm.Print_Titles" localSheetId="0">'Приложение I-39'!$4:$8</definedName>
  </definedNames>
  <calcPr fullCalcOnLoad="1"/>
</workbook>
</file>

<file path=xl/sharedStrings.xml><?xml version="1.0" encoding="utf-8"?>
<sst xmlns="http://schemas.openxmlformats.org/spreadsheetml/2006/main" count="168" uniqueCount="110">
  <si>
    <t>№ по ред</t>
  </si>
  <si>
    <t>№ на район</t>
  </si>
  <si>
    <t>Бал. с/ка</t>
  </si>
  <si>
    <t>Инв. №</t>
  </si>
  <si>
    <t>Описание на актива</t>
  </si>
  <si>
    <t>Дата на въвеждане</t>
  </si>
  <si>
    <t>Код на населено място</t>
  </si>
  <si>
    <t>Местоположение на актива (адрес)</t>
  </si>
  <si>
    <t>Обслужва (заведено)</t>
  </si>
  <si>
    <t>Вид на съоръжението  (актива)</t>
  </si>
  <si>
    <t>От…..до…..</t>
  </si>
  <si>
    <t>Вид материал</t>
  </si>
  <si>
    <t xml:space="preserve">Площ               </t>
  </si>
  <si>
    <t>Дължина</t>
  </si>
  <si>
    <t>Обем</t>
  </si>
  <si>
    <t>Кв.м</t>
  </si>
  <si>
    <t>м.л.</t>
  </si>
  <si>
    <t>куб.м.</t>
  </si>
  <si>
    <t>Диаметър         /см/</t>
  </si>
  <si>
    <t>Документ за собственост    (№/дата)</t>
  </si>
  <si>
    <t>ПОС, съгл. чл.19</t>
  </si>
  <si>
    <t>Балансова ст-ст                                                (лв.)</t>
  </si>
  <si>
    <t>Забележка</t>
  </si>
  <si>
    <t>Технически параметри на актива</t>
  </si>
  <si>
    <t>Забележка:</t>
  </si>
  <si>
    <t>УЗР</t>
  </si>
  <si>
    <t/>
  </si>
  <si>
    <t>бр.</t>
  </si>
  <si>
    <t>водопровод</t>
  </si>
  <si>
    <t>помпа</t>
  </si>
  <si>
    <t>15165</t>
  </si>
  <si>
    <t>Гложене, м.Видрите</t>
  </si>
  <si>
    <t>31098</t>
  </si>
  <si>
    <t>ел.захранв.</t>
  </si>
  <si>
    <t>водомер</t>
  </si>
  <si>
    <t>63327</t>
  </si>
  <si>
    <t>Румянцево</t>
  </si>
  <si>
    <t>14386</t>
  </si>
  <si>
    <t>43325</t>
  </si>
  <si>
    <t>Активи публичнa държавна собственост на Областна администрация Ловеч (допълнение към Приложение № 1)</t>
  </si>
  <si>
    <t>нас.места от общ. Тетевен, Ябланица и Луковит</t>
  </si>
  <si>
    <t>Реконструкция довеждащ водопровод с. Б.Извор-Галата 1</t>
  </si>
  <si>
    <t>Ремонт ел.двиг. 30kW/3000 oб.,
Помпа 11МС 32х4,
ПС Кирчево, ВС"Топля"</t>
  </si>
  <si>
    <t>Реконструкция довеждащ
водоповор, етап 3</t>
  </si>
  <si>
    <t>Реконструкция магистрален водопровод "Видрите",
от РШ2 АМ"Хемус"
до РШ Български  извор</t>
  </si>
  <si>
    <t>Ремонт силов трансформатор,
ПС Беленци III подем,
ВС "Златна Панега"</t>
  </si>
  <si>
    <t>Ремонт помпа 11MT 32X4,
ПС Лесидрен</t>
  </si>
  <si>
    <t>Ремонт ел. двг. на помпа
6E 32х4, ПС Микре</t>
  </si>
  <si>
    <t>Датчик за УЗР УРСВ 010М,
ПС Алексанрово I-ви подем.</t>
  </si>
  <si>
    <t>Ремонт помпа  WRH
ПС Златна Панега II подем</t>
  </si>
  <si>
    <t>Водомер ф200 ВШ "Червен бряг"</t>
  </si>
  <si>
    <t>с. Български извор,
община Тетевен</t>
  </si>
  <si>
    <t>с. Галата,
община Тетевен</t>
  </si>
  <si>
    <t>с. Лисец,
община Ловеч</t>
  </si>
  <si>
    <t>с. Лесидрен
община Угърчин</t>
  </si>
  <si>
    <t>с. Микре
община Угърчин</t>
  </si>
  <si>
    <t>към № 3571 от
Прилогение № 5</t>
  </si>
  <si>
    <t>към № 7590 от
Прилогение № 5</t>
  </si>
  <si>
    <t>ПЕВП</t>
  </si>
  <si>
    <t>към № 7090 от
Прилогение № 5</t>
  </si>
  <si>
    <t>към № 7248 от
Прилогение № 5</t>
  </si>
  <si>
    <t>към № 9399 от
Прилогение № 5</t>
  </si>
  <si>
    <t>към № 7251 от
Прилогение № 5</t>
  </si>
  <si>
    <t>към № 1401 от
Прилогение № 5</t>
  </si>
  <si>
    <t>към № 8650 от
Прилогение № 5</t>
  </si>
  <si>
    <t>към № 7483 от
Прилогение № 5</t>
  </si>
  <si>
    <t>към № 7482 от
Прилогение № 5</t>
  </si>
  <si>
    <t>към № 7073 от
Прилогение № 5</t>
  </si>
  <si>
    <t>поз. № 30 от 
Приложение I-28</t>
  </si>
  <si>
    <t>ПРИЛОЖЕНИЕ        I - 39</t>
  </si>
  <si>
    <r>
      <t xml:space="preserve">Приложение </t>
    </r>
    <r>
      <rPr>
        <b/>
        <sz val="12"/>
        <color indexed="8"/>
        <rFont val="Cambria"/>
        <family val="1"/>
      </rPr>
      <t xml:space="preserve"> I-39</t>
    </r>
    <r>
      <rPr>
        <sz val="12"/>
        <color indexed="8"/>
        <rFont val="Cambria"/>
        <family val="1"/>
      </rPr>
      <t xml:space="preserve"> е изготвено въз основа на фактура № 0000083469/14.12.2020 г., издадена от "В И К" АД - гр. Ловеч на Областна администрация Ловеч.</t>
    </r>
  </si>
  <si>
    <t>Приемо-предавателен протокол от 14.12.2020 г. между "В И К" АД - гр. Ловеч и Областна администрация Ловеч</t>
  </si>
  <si>
    <t>Констативен протокол от 27.11.2020 г. на междуведомствена комисия по Заповед № РД-07-88/20.6.2019 г. на Председателя на АВиК – гр. Ловеч</t>
  </si>
  <si>
    <t>Фактура № 0000011257/14.12.2020 г. на Областна администрация Ловеч</t>
  </si>
  <si>
    <r>
      <t xml:space="preserve">Фактура </t>
    </r>
    <r>
      <rPr>
        <sz val="12"/>
        <color indexed="8"/>
        <rFont val="Cambria"/>
        <family val="1"/>
      </rPr>
      <t>№ 0000083469/14.12.2020 г. на "В И К" АД - гр. Ловеч</t>
    </r>
  </si>
  <si>
    <t>населени места от общините Ябланица, Луковит и Червен бряг</t>
  </si>
  <si>
    <t>гр.Ябланица и с.Малък Извор, община Ябланица</t>
  </si>
  <si>
    <t>03373</t>
  </si>
  <si>
    <t>с.Беленци</t>
  </si>
  <si>
    <t>с.Беленци
общ. Луковит</t>
  </si>
  <si>
    <t>07357</t>
  </si>
  <si>
    <t>с.Български Извор</t>
  </si>
  <si>
    <t>с.Български Извор и с.Галата, община Тетевен</t>
  </si>
  <si>
    <t>отклонение от маг.в-вод "Видрите" - от РШ до р.Вит</t>
  </si>
  <si>
    <t>с.Галата,
ПС "Галата"</t>
  </si>
  <si>
    <t>Ремонт ел.двиг. 30kW/3000 об.
за помпа 11МТ 32Х4</t>
  </si>
  <si>
    <t>Ремонт ел.двг. 30kW/3000 об.
за помпа 11МС 32Х4</t>
  </si>
  <si>
    <t>00299</t>
  </si>
  <si>
    <t>населени места от общините Ловеч и Летница</t>
  </si>
  <si>
    <t>с. Лисец</t>
  </si>
  <si>
    <t>43829</t>
  </si>
  <si>
    <t>към № 9437 от
Прилогение № 5</t>
  </si>
  <si>
    <t>36943</t>
  </si>
  <si>
    <t>Кирчево</t>
  </si>
  <si>
    <t>с. Кирчево
общ. Угърчин</t>
  </si>
  <si>
    <t>с. Лесидрен</t>
  </si>
  <si>
    <t>48060</t>
  </si>
  <si>
    <t>с. Микре</t>
  </si>
  <si>
    <t>Ремонт електродвигател
А400У-4, 630 kW, 6 kV
на помпа 450 Д 90-630</t>
  </si>
  <si>
    <t>с.Златна Панега, ПС "Златна Панега" І подем</t>
  </si>
  <si>
    <t>с.Александрово, ПС Александрово І подем</t>
  </si>
  <si>
    <t>до тласкател за ІІ подем</t>
  </si>
  <si>
    <t>нас.места от общ. Ябланица, Луковит и Червен бряг</t>
  </si>
  <si>
    <t>с.Гложене, ПС "Ябланица" І п.</t>
  </si>
  <si>
    <t>Обща стойност на инвестиции в публични активи за период от 1.1.2020 до 31.12.2020 г.:</t>
  </si>
  <si>
    <t>Ремонт ел.двиг. 75kW/3000 об. за ПА 28MT 45X3, ПС Гложене II п.</t>
  </si>
  <si>
    <t>Ремонт ел.двг. 75 kW/3000 об.за ПА  28MT 45X3, ПС Гложене I п.</t>
  </si>
  <si>
    <t>ППП от 14.12.2020 г.,
ф-ра № 83469/14.12.2020</t>
  </si>
  <si>
    <t>ПДС, съгл. чл.13 и 15</t>
  </si>
  <si>
    <t>с.Румянцево, РШ "Златна Панега", м.Тънки рът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</si>
</sst>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[$-402]dd\ mmmm\ yyyy\ &quot;г.&quot;"/>
    <numFmt numFmtId="175" formatCode="#,##0.00\ &quot;лв&quot;"/>
    <numFmt numFmtId="176" formatCode="#,##0.00_ ;\-#,##0.00\ "/>
    <numFmt numFmtId="177" formatCode="#,##0_ ;[Red]\-#,##0\ "/>
    <numFmt numFmtId="178" formatCode="#,##0.00_ ;[Red]\-#,##0.0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theme="1"/>
      <name val="Times New Roman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55" fillId="0" borderId="0" xfId="0" applyFont="1" applyAlignment="1">
      <alignment vertical="top"/>
    </xf>
    <xf numFmtId="0" fontId="55" fillId="0" borderId="0" xfId="0" applyFont="1" applyAlignment="1">
      <alignment horizontal="center" vertical="top"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2" fillId="13" borderId="11" xfId="0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173" fontId="4" fillId="33" borderId="11" xfId="0" applyNumberFormat="1" applyFont="1" applyFill="1" applyBorder="1" applyAlignment="1">
      <alignment horizontal="right" vertical="center"/>
    </xf>
    <xf numFmtId="0" fontId="60" fillId="0" borderId="0" xfId="0" applyFont="1" applyAlignment="1">
      <alignment vertical="center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14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0" fontId="61" fillId="0" borderId="11" xfId="0" applyFont="1" applyBorder="1" applyAlignment="1">
      <alignment horizontal="center" vertical="top"/>
    </xf>
    <xf numFmtId="173" fontId="6" fillId="0" borderId="11" xfId="0" applyNumberFormat="1" applyFont="1" applyBorder="1" applyAlignment="1">
      <alignment horizontal="right" vertical="justify"/>
    </xf>
    <xf numFmtId="0" fontId="61" fillId="0" borderId="0" xfId="0" applyFont="1" applyAlignment="1">
      <alignment/>
    </xf>
    <xf numFmtId="0" fontId="62" fillId="0" borderId="11" xfId="0" applyFont="1" applyFill="1" applyBorder="1" applyAlignment="1">
      <alignment horizontal="center" vertical="top" wrapText="1"/>
    </xf>
    <xf numFmtId="0" fontId="61" fillId="0" borderId="11" xfId="0" applyFont="1" applyBorder="1" applyAlignment="1">
      <alignment horizontal="center" vertical="center"/>
    </xf>
    <xf numFmtId="0" fontId="5" fillId="0" borderId="11" xfId="57" applyFont="1" applyBorder="1" applyAlignment="1">
      <alignment vertical="center" wrapText="1"/>
      <protection/>
    </xf>
    <xf numFmtId="0" fontId="5" fillId="0" borderId="11" xfId="57" applyFont="1" applyFill="1" applyBorder="1" applyAlignment="1">
      <alignment vertical="center" wrapText="1"/>
      <protection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4" fontId="4" fillId="33" borderId="11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vertical="top" wrapText="1"/>
    </xf>
    <xf numFmtId="0" fontId="63" fillId="0" borderId="0" xfId="0" applyFont="1" applyAlignment="1">
      <alignment horizontal="left" vertical="center"/>
    </xf>
    <xf numFmtId="0" fontId="63" fillId="0" borderId="0" xfId="0" applyFont="1" applyAlignment="1">
      <alignment horizontal="center" vertical="center"/>
    </xf>
    <xf numFmtId="14" fontId="63" fillId="0" borderId="0" xfId="0" applyNumberFormat="1" applyFont="1" applyAlignment="1">
      <alignment horizontal="center" vertical="center"/>
    </xf>
    <xf numFmtId="0" fontId="63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3" fontId="59" fillId="0" borderId="0" xfId="0" applyNumberFormat="1" applyFont="1" applyAlignment="1">
      <alignment vertical="center"/>
    </xf>
    <xf numFmtId="0" fontId="63" fillId="0" borderId="0" xfId="0" applyFont="1" applyAlignment="1">
      <alignment vertical="top"/>
    </xf>
    <xf numFmtId="0" fontId="63" fillId="0" borderId="0" xfId="0" applyFont="1" applyAlignment="1">
      <alignment/>
    </xf>
    <xf numFmtId="0" fontId="64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178" fontId="59" fillId="34" borderId="13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 wrapText="1"/>
    </xf>
    <xf numFmtId="14" fontId="0" fillId="0" borderId="0" xfId="0" applyNumberFormat="1" applyAlignment="1">
      <alignment/>
    </xf>
    <xf numFmtId="0" fontId="5" fillId="34" borderId="11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5" fillId="34" borderId="11" xfId="0" applyFont="1" applyFill="1" applyBorder="1" applyAlignment="1">
      <alignment horizontal="center" vertical="top"/>
    </xf>
    <xf numFmtId="0" fontId="5" fillId="34" borderId="11" xfId="0" applyFont="1" applyFill="1" applyBorder="1" applyAlignment="1">
      <alignment horizontal="center" vertical="top" wrapText="1"/>
    </xf>
    <xf numFmtId="14" fontId="5" fillId="34" borderId="11" xfId="0" applyNumberFormat="1" applyFont="1" applyFill="1" applyBorder="1" applyAlignment="1">
      <alignment horizontal="center" vertical="top" wrapText="1"/>
    </xf>
    <xf numFmtId="0" fontId="61" fillId="0" borderId="11" xfId="0" applyFont="1" applyBorder="1" applyAlignment="1">
      <alignment horizontal="center" vertical="top" wrapText="1"/>
    </xf>
    <xf numFmtId="0" fontId="5" fillId="0" borderId="11" xfId="57" applyFont="1" applyBorder="1" applyAlignment="1">
      <alignment vertical="top"/>
      <protection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73" fontId="6" fillId="0" borderId="12" xfId="0" applyNumberFormat="1" applyFont="1" applyBorder="1" applyAlignment="1">
      <alignment horizontal="center" vertical="justify"/>
    </xf>
    <xf numFmtId="173" fontId="6" fillId="0" borderId="14" xfId="0" applyNumberFormat="1" applyFont="1" applyBorder="1" applyAlignment="1">
      <alignment horizontal="center" vertical="justify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64" fillId="0" borderId="0" xfId="0" applyFont="1" applyAlignment="1">
      <alignment horizontal="right" vertical="center" wrapText="1"/>
    </xf>
    <xf numFmtId="0" fontId="2" fillId="1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4" xfId="0" applyNumberFormat="1" applyFont="1" applyBorder="1" applyAlignment="1">
      <alignment horizontal="center" vertical="top" wrapText="1"/>
    </xf>
    <xf numFmtId="0" fontId="2" fillId="13" borderId="11" xfId="0" applyFont="1" applyFill="1" applyBorder="1" applyAlignment="1">
      <alignment horizontal="center" vertical="center"/>
    </xf>
    <xf numFmtId="173" fontId="6" fillId="0" borderId="12" xfId="0" applyNumberFormat="1" applyFont="1" applyBorder="1" applyAlignment="1">
      <alignment horizontal="right" vertical="justify"/>
    </xf>
    <xf numFmtId="173" fontId="6" fillId="0" borderId="14" xfId="0" applyNumberFormat="1" applyFont="1" applyBorder="1" applyAlignment="1">
      <alignment horizontal="right" vertical="justify"/>
    </xf>
    <xf numFmtId="0" fontId="65" fillId="33" borderId="13" xfId="0" applyFont="1" applyFill="1" applyBorder="1" applyAlignment="1">
      <alignment horizontal="right" vertical="center" wrapText="1"/>
    </xf>
    <xf numFmtId="0" fontId="65" fillId="33" borderId="15" xfId="0" applyFont="1" applyFill="1" applyBorder="1" applyAlignment="1">
      <alignment horizontal="right" vertical="center" wrapText="1"/>
    </xf>
    <xf numFmtId="0" fontId="65" fillId="33" borderId="16" xfId="0" applyFont="1" applyFill="1" applyBorder="1" applyAlignment="1">
      <alignment horizontal="right" vertical="center" wrapText="1"/>
    </xf>
    <xf numFmtId="0" fontId="66" fillId="0" borderId="0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="80" zoomScaleNormal="80" zoomScalePageLayoutView="0" workbookViewId="0" topLeftCell="A1">
      <selection activeCell="A1" sqref="A1:S1"/>
    </sheetView>
  </sheetViews>
  <sheetFormatPr defaultColWidth="9.140625" defaultRowHeight="15"/>
  <cols>
    <col min="1" max="1" width="4.28125" style="2" customWidth="1"/>
    <col min="2" max="2" width="5.57421875" style="1" customWidth="1"/>
    <col min="3" max="3" width="4.8515625" style="0" customWidth="1"/>
    <col min="4" max="4" width="5.8515625" style="0" customWidth="1"/>
    <col min="5" max="5" width="24.8515625" style="0" customWidth="1"/>
    <col min="6" max="6" width="9.140625" style="0" customWidth="1"/>
    <col min="7" max="7" width="7.421875" style="0" customWidth="1"/>
    <col min="8" max="8" width="14.00390625" style="0" customWidth="1"/>
    <col min="9" max="9" width="22.7109375" style="0" customWidth="1"/>
    <col min="10" max="10" width="12.140625" style="0" customWidth="1"/>
    <col min="11" max="11" width="10.140625" style="0" customWidth="1"/>
    <col min="12" max="12" width="8.57421875" style="0" customWidth="1"/>
    <col min="13" max="13" width="7.8515625" style="0" customWidth="1"/>
    <col min="14" max="14" width="5.7109375" style="0" customWidth="1"/>
    <col min="15" max="15" width="6.140625" style="0" customWidth="1"/>
    <col min="16" max="16" width="18.28125" style="0" customWidth="1"/>
    <col min="17" max="17" width="10.421875" style="0" customWidth="1"/>
    <col min="18" max="18" width="8.8515625" style="0" customWidth="1"/>
    <col min="19" max="19" width="12.8515625" style="0" customWidth="1"/>
  </cols>
  <sheetData>
    <row r="1" spans="1:19" s="8" customFormat="1" ht="27.75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s="8" customFormat="1" ht="21.75" customHeight="1">
      <c r="A2" s="76" t="s">
        <v>39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12" customHeight="1">
      <c r="A3" s="3"/>
      <c r="B3" s="4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5"/>
      <c r="S3" s="5"/>
    </row>
    <row r="4" spans="1:19" s="10" customFormat="1" ht="14.25" customHeight="1">
      <c r="A4" s="65" t="s">
        <v>0</v>
      </c>
      <c r="B4" s="65" t="s">
        <v>1</v>
      </c>
      <c r="C4" s="65" t="s">
        <v>2</v>
      </c>
      <c r="D4" s="65" t="s">
        <v>3</v>
      </c>
      <c r="E4" s="65" t="s">
        <v>4</v>
      </c>
      <c r="F4" s="65" t="s">
        <v>5</v>
      </c>
      <c r="G4" s="65" t="s">
        <v>6</v>
      </c>
      <c r="H4" s="65" t="s">
        <v>7</v>
      </c>
      <c r="I4" s="65" t="s">
        <v>8</v>
      </c>
      <c r="J4" s="65" t="s">
        <v>9</v>
      </c>
      <c r="K4" s="65" t="s">
        <v>10</v>
      </c>
      <c r="L4" s="70" t="s">
        <v>23</v>
      </c>
      <c r="M4" s="70"/>
      <c r="N4" s="70"/>
      <c r="O4" s="70"/>
      <c r="P4" s="65" t="s">
        <v>19</v>
      </c>
      <c r="Q4" s="65" t="s">
        <v>21</v>
      </c>
      <c r="R4" s="65"/>
      <c r="S4" s="65" t="s">
        <v>22</v>
      </c>
    </row>
    <row r="5" spans="1:19" s="13" customFormat="1" ht="14.2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 t="s">
        <v>11</v>
      </c>
      <c r="M5" s="11" t="s">
        <v>12</v>
      </c>
      <c r="N5" s="12" t="s">
        <v>15</v>
      </c>
      <c r="O5" s="65" t="s">
        <v>18</v>
      </c>
      <c r="P5" s="65"/>
      <c r="Q5" s="65"/>
      <c r="R5" s="65"/>
      <c r="S5" s="65"/>
    </row>
    <row r="6" spans="1:19" s="13" customFormat="1" ht="14.2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11" t="s">
        <v>13</v>
      </c>
      <c r="N6" s="12" t="s">
        <v>16</v>
      </c>
      <c r="O6" s="65"/>
      <c r="P6" s="65"/>
      <c r="Q6" s="65" t="s">
        <v>108</v>
      </c>
      <c r="R6" s="65" t="s">
        <v>20</v>
      </c>
      <c r="S6" s="65"/>
    </row>
    <row r="7" spans="1:19" s="13" customFormat="1" ht="21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11" t="s">
        <v>14</v>
      </c>
      <c r="N7" s="12" t="s">
        <v>17</v>
      </c>
      <c r="O7" s="65"/>
      <c r="P7" s="65"/>
      <c r="Q7" s="65"/>
      <c r="R7" s="65"/>
      <c r="S7" s="65"/>
    </row>
    <row r="8" spans="1:19" s="13" customFormat="1" ht="13.5">
      <c r="A8" s="14">
        <v>1</v>
      </c>
      <c r="B8" s="14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6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5">
        <v>18</v>
      </c>
      <c r="S8" s="15">
        <v>19</v>
      </c>
    </row>
    <row r="9" spans="1:19" s="25" customFormat="1" ht="32.25" customHeight="1">
      <c r="A9" s="56">
        <v>1</v>
      </c>
      <c r="B9" s="56"/>
      <c r="C9" s="56"/>
      <c r="D9" s="56"/>
      <c r="E9" s="60" t="s">
        <v>41</v>
      </c>
      <c r="F9" s="68">
        <v>44179</v>
      </c>
      <c r="G9" s="62" t="s">
        <v>80</v>
      </c>
      <c r="H9" s="60" t="s">
        <v>81</v>
      </c>
      <c r="I9" s="60" t="s">
        <v>82</v>
      </c>
      <c r="J9" s="56" t="s">
        <v>28</v>
      </c>
      <c r="K9" s="56" t="s">
        <v>83</v>
      </c>
      <c r="L9" s="20" t="s">
        <v>58</v>
      </c>
      <c r="M9" s="23">
        <v>14</v>
      </c>
      <c r="N9" s="23" t="s">
        <v>16</v>
      </c>
      <c r="O9" s="20">
        <v>180</v>
      </c>
      <c r="P9" s="66" t="s">
        <v>107</v>
      </c>
      <c r="Q9" s="71">
        <v>38946.07</v>
      </c>
      <c r="R9" s="58"/>
      <c r="S9" s="60" t="s">
        <v>56</v>
      </c>
    </row>
    <row r="10" spans="1:19" s="25" customFormat="1" ht="32.25" customHeight="1">
      <c r="A10" s="57"/>
      <c r="B10" s="57"/>
      <c r="C10" s="57"/>
      <c r="D10" s="57"/>
      <c r="E10" s="61"/>
      <c r="F10" s="69"/>
      <c r="G10" s="63"/>
      <c r="H10" s="61"/>
      <c r="I10" s="61"/>
      <c r="J10" s="57"/>
      <c r="K10" s="57"/>
      <c r="L10" s="20" t="s">
        <v>58</v>
      </c>
      <c r="M10" s="23">
        <v>292</v>
      </c>
      <c r="N10" s="23" t="s">
        <v>16</v>
      </c>
      <c r="O10" s="20">
        <v>225</v>
      </c>
      <c r="P10" s="67"/>
      <c r="Q10" s="72"/>
      <c r="R10" s="59"/>
      <c r="S10" s="61"/>
    </row>
    <row r="11" spans="1:19" s="25" customFormat="1" ht="26.25" customHeight="1">
      <c r="A11" s="19">
        <v>2</v>
      </c>
      <c r="B11" s="19"/>
      <c r="C11" s="19"/>
      <c r="D11" s="19"/>
      <c r="E11" s="20" t="s">
        <v>105</v>
      </c>
      <c r="F11" s="21">
        <v>44179</v>
      </c>
      <c r="G11" s="22" t="s">
        <v>30</v>
      </c>
      <c r="H11" s="20" t="s">
        <v>31</v>
      </c>
      <c r="I11" s="20" t="s">
        <v>40</v>
      </c>
      <c r="J11" s="20" t="s">
        <v>29</v>
      </c>
      <c r="K11" s="20" t="s">
        <v>26</v>
      </c>
      <c r="L11" s="20"/>
      <c r="M11" s="23">
        <v>1</v>
      </c>
      <c r="N11" s="23" t="s">
        <v>27</v>
      </c>
      <c r="O11" s="55"/>
      <c r="P11" s="34" t="s">
        <v>107</v>
      </c>
      <c r="Q11" s="24">
        <v>2916.66</v>
      </c>
      <c r="R11" s="24"/>
      <c r="S11" s="20" t="s">
        <v>59</v>
      </c>
    </row>
    <row r="12" spans="1:19" s="25" customFormat="1" ht="36">
      <c r="A12" s="19">
        <v>3</v>
      </c>
      <c r="B12" s="19"/>
      <c r="C12" s="26"/>
      <c r="D12" s="26"/>
      <c r="E12" s="20" t="s">
        <v>42</v>
      </c>
      <c r="F12" s="21">
        <v>44179</v>
      </c>
      <c r="G12" s="51" t="s">
        <v>92</v>
      </c>
      <c r="H12" s="20" t="s">
        <v>94</v>
      </c>
      <c r="I12" s="20" t="s">
        <v>93</v>
      </c>
      <c r="J12" s="20" t="s">
        <v>29</v>
      </c>
      <c r="K12" s="20" t="s">
        <v>26</v>
      </c>
      <c r="L12" s="20"/>
      <c r="M12" s="23">
        <v>1</v>
      </c>
      <c r="N12" s="23" t="s">
        <v>27</v>
      </c>
      <c r="O12" s="20"/>
      <c r="P12" s="34" t="s">
        <v>107</v>
      </c>
      <c r="Q12" s="24">
        <v>2184.85</v>
      </c>
      <c r="R12" s="24"/>
      <c r="S12" s="20" t="s">
        <v>57</v>
      </c>
    </row>
    <row r="13" spans="1:19" s="25" customFormat="1" ht="24">
      <c r="A13" s="19">
        <v>4</v>
      </c>
      <c r="B13" s="19"/>
      <c r="C13" s="26"/>
      <c r="D13" s="26"/>
      <c r="E13" s="20" t="s">
        <v>86</v>
      </c>
      <c r="F13" s="21">
        <v>44179</v>
      </c>
      <c r="G13" s="22" t="s">
        <v>37</v>
      </c>
      <c r="H13" s="20" t="s">
        <v>84</v>
      </c>
      <c r="I13" s="20" t="s">
        <v>52</v>
      </c>
      <c r="J13" s="20" t="s">
        <v>29</v>
      </c>
      <c r="K13" s="27"/>
      <c r="L13" s="20"/>
      <c r="M13" s="23">
        <v>1</v>
      </c>
      <c r="N13" s="23" t="s">
        <v>27</v>
      </c>
      <c r="O13" s="55"/>
      <c r="P13" s="34" t="s">
        <v>107</v>
      </c>
      <c r="Q13" s="24">
        <v>940</v>
      </c>
      <c r="R13" s="24"/>
      <c r="S13" s="20" t="s">
        <v>60</v>
      </c>
    </row>
    <row r="14" spans="1:19" s="25" customFormat="1" ht="24">
      <c r="A14" s="19">
        <v>5</v>
      </c>
      <c r="B14" s="19"/>
      <c r="C14" s="19"/>
      <c r="D14" s="19"/>
      <c r="E14" s="20" t="s">
        <v>85</v>
      </c>
      <c r="F14" s="21">
        <v>44179</v>
      </c>
      <c r="G14" s="22" t="s">
        <v>37</v>
      </c>
      <c r="H14" s="20" t="s">
        <v>84</v>
      </c>
      <c r="I14" s="20" t="s">
        <v>52</v>
      </c>
      <c r="J14" s="20" t="s">
        <v>29</v>
      </c>
      <c r="K14" s="28"/>
      <c r="L14" s="20"/>
      <c r="M14" s="23">
        <v>1</v>
      </c>
      <c r="N14" s="23" t="s">
        <v>27</v>
      </c>
      <c r="O14" s="55"/>
      <c r="P14" s="34" t="s">
        <v>107</v>
      </c>
      <c r="Q14" s="24">
        <v>940</v>
      </c>
      <c r="R14" s="24"/>
      <c r="S14" s="20" t="s">
        <v>68</v>
      </c>
    </row>
    <row r="15" spans="1:19" s="25" customFormat="1" ht="26.25">
      <c r="A15" s="19">
        <v>6</v>
      </c>
      <c r="B15" s="19"/>
      <c r="C15" s="29"/>
      <c r="D15" s="30"/>
      <c r="E15" s="20" t="s">
        <v>43</v>
      </c>
      <c r="F15" s="21">
        <v>44179</v>
      </c>
      <c r="G15" s="22" t="s">
        <v>90</v>
      </c>
      <c r="H15" s="45" t="s">
        <v>53</v>
      </c>
      <c r="I15" s="50" t="s">
        <v>89</v>
      </c>
      <c r="J15" s="31" t="s">
        <v>28</v>
      </c>
      <c r="K15" s="28"/>
      <c r="L15" s="31" t="s">
        <v>58</v>
      </c>
      <c r="M15" s="23">
        <v>197</v>
      </c>
      <c r="N15" s="23" t="s">
        <v>16</v>
      </c>
      <c r="O15" s="55">
        <v>110</v>
      </c>
      <c r="P15" s="34" t="s">
        <v>107</v>
      </c>
      <c r="Q15" s="24">
        <v>3942.99</v>
      </c>
      <c r="R15" s="24"/>
      <c r="S15" s="49" t="s">
        <v>61</v>
      </c>
    </row>
    <row r="16" spans="1:19" s="25" customFormat="1" ht="38.25" customHeight="1">
      <c r="A16" s="19">
        <v>7</v>
      </c>
      <c r="B16" s="19"/>
      <c r="C16" s="19"/>
      <c r="D16" s="19"/>
      <c r="E16" s="20" t="s">
        <v>44</v>
      </c>
      <c r="F16" s="21">
        <v>44179</v>
      </c>
      <c r="G16" s="22" t="s">
        <v>80</v>
      </c>
      <c r="H16" s="20" t="s">
        <v>51</v>
      </c>
      <c r="I16" s="20" t="s">
        <v>82</v>
      </c>
      <c r="J16" s="20" t="s">
        <v>28</v>
      </c>
      <c r="K16" s="28"/>
      <c r="L16" s="20" t="s">
        <v>58</v>
      </c>
      <c r="M16" s="23">
        <v>66</v>
      </c>
      <c r="N16" s="23" t="s">
        <v>16</v>
      </c>
      <c r="O16" s="55">
        <v>400</v>
      </c>
      <c r="P16" s="34" t="s">
        <v>107</v>
      </c>
      <c r="Q16" s="24">
        <v>17401.35</v>
      </c>
      <c r="R16" s="24"/>
      <c r="S16" s="20"/>
    </row>
    <row r="17" spans="1:19" s="25" customFormat="1" ht="36.75" customHeight="1">
      <c r="A17" s="19">
        <v>8</v>
      </c>
      <c r="B17" s="19"/>
      <c r="C17" s="19"/>
      <c r="D17" s="19"/>
      <c r="E17" s="20" t="s">
        <v>45</v>
      </c>
      <c r="F17" s="21">
        <v>44179</v>
      </c>
      <c r="G17" s="22" t="s">
        <v>77</v>
      </c>
      <c r="H17" s="20" t="s">
        <v>79</v>
      </c>
      <c r="I17" s="20" t="s">
        <v>78</v>
      </c>
      <c r="J17" s="20" t="s">
        <v>33</v>
      </c>
      <c r="K17" s="27"/>
      <c r="L17" s="20"/>
      <c r="M17" s="23">
        <v>1</v>
      </c>
      <c r="N17" s="23" t="s">
        <v>27</v>
      </c>
      <c r="O17" s="55"/>
      <c r="P17" s="34" t="s">
        <v>107</v>
      </c>
      <c r="Q17" s="24">
        <v>2162</v>
      </c>
      <c r="R17" s="24"/>
      <c r="S17" s="20"/>
    </row>
    <row r="18" spans="1:19" s="25" customFormat="1" ht="24">
      <c r="A18" s="19">
        <v>9</v>
      </c>
      <c r="B18" s="19"/>
      <c r="C18" s="19"/>
      <c r="D18" s="19"/>
      <c r="E18" s="20" t="s">
        <v>46</v>
      </c>
      <c r="F18" s="21">
        <v>44179</v>
      </c>
      <c r="G18" s="52" t="s">
        <v>38</v>
      </c>
      <c r="H18" s="20" t="s">
        <v>54</v>
      </c>
      <c r="I18" s="20" t="s">
        <v>95</v>
      </c>
      <c r="J18" s="20" t="s">
        <v>29</v>
      </c>
      <c r="K18" s="28"/>
      <c r="L18" s="20"/>
      <c r="M18" s="23">
        <v>1</v>
      </c>
      <c r="N18" s="23" t="s">
        <v>27</v>
      </c>
      <c r="O18" s="55"/>
      <c r="P18" s="34" t="s">
        <v>107</v>
      </c>
      <c r="Q18" s="24">
        <v>1497</v>
      </c>
      <c r="R18" s="24"/>
      <c r="S18" s="20" t="s">
        <v>62</v>
      </c>
    </row>
    <row r="19" spans="1:19" s="25" customFormat="1" ht="24">
      <c r="A19" s="19">
        <v>10</v>
      </c>
      <c r="B19" s="19"/>
      <c r="C19" s="19"/>
      <c r="D19" s="19"/>
      <c r="E19" s="20" t="s">
        <v>47</v>
      </c>
      <c r="F19" s="21">
        <v>44179</v>
      </c>
      <c r="G19" s="53" t="s">
        <v>96</v>
      </c>
      <c r="H19" s="20" t="s">
        <v>55</v>
      </c>
      <c r="I19" s="20" t="s">
        <v>97</v>
      </c>
      <c r="J19" s="32" t="s">
        <v>29</v>
      </c>
      <c r="K19" s="20"/>
      <c r="L19" s="20"/>
      <c r="M19" s="23">
        <v>1</v>
      </c>
      <c r="N19" s="23" t="s">
        <v>27</v>
      </c>
      <c r="O19" s="23"/>
      <c r="P19" s="34" t="s">
        <v>107</v>
      </c>
      <c r="Q19" s="24">
        <v>253</v>
      </c>
      <c r="R19" s="24"/>
      <c r="S19" s="20" t="s">
        <v>63</v>
      </c>
    </row>
    <row r="20" spans="1:19" s="25" customFormat="1" ht="36">
      <c r="A20" s="19">
        <v>11</v>
      </c>
      <c r="B20" s="19"/>
      <c r="C20" s="19"/>
      <c r="D20" s="19"/>
      <c r="E20" s="20" t="s">
        <v>48</v>
      </c>
      <c r="F20" s="21">
        <v>44179</v>
      </c>
      <c r="G20" s="21" t="s">
        <v>87</v>
      </c>
      <c r="H20" s="20" t="s">
        <v>100</v>
      </c>
      <c r="I20" s="20" t="s">
        <v>88</v>
      </c>
      <c r="J20" s="32" t="s">
        <v>25</v>
      </c>
      <c r="K20" s="54" t="s">
        <v>101</v>
      </c>
      <c r="L20" s="20"/>
      <c r="M20" s="23">
        <v>1</v>
      </c>
      <c r="N20" s="23" t="s">
        <v>27</v>
      </c>
      <c r="O20" s="23"/>
      <c r="P20" s="34" t="s">
        <v>107</v>
      </c>
      <c r="Q20" s="24">
        <v>780</v>
      </c>
      <c r="R20" s="24"/>
      <c r="S20" s="20" t="s">
        <v>64</v>
      </c>
    </row>
    <row r="21" spans="1:19" s="25" customFormat="1" ht="38.25" customHeight="1">
      <c r="A21" s="19">
        <v>12</v>
      </c>
      <c r="B21" s="19"/>
      <c r="C21" s="29"/>
      <c r="D21" s="30"/>
      <c r="E21" s="20" t="s">
        <v>98</v>
      </c>
      <c r="F21" s="21">
        <v>44179</v>
      </c>
      <c r="G21" s="46" t="s">
        <v>32</v>
      </c>
      <c r="H21" s="47" t="s">
        <v>99</v>
      </c>
      <c r="I21" s="47" t="s">
        <v>75</v>
      </c>
      <c r="J21" s="32" t="s">
        <v>29</v>
      </c>
      <c r="K21" s="28"/>
      <c r="L21" s="32"/>
      <c r="M21" s="23">
        <v>1</v>
      </c>
      <c r="N21" s="23" t="s">
        <v>27</v>
      </c>
      <c r="O21" s="23"/>
      <c r="P21" s="34" t="s">
        <v>107</v>
      </c>
      <c r="Q21" s="24">
        <v>13192</v>
      </c>
      <c r="R21" s="24"/>
      <c r="S21" s="20" t="s">
        <v>65</v>
      </c>
    </row>
    <row r="22" spans="1:19" s="25" customFormat="1" ht="36">
      <c r="A22" s="19">
        <v>13</v>
      </c>
      <c r="B22" s="19"/>
      <c r="C22" s="29"/>
      <c r="D22" s="30"/>
      <c r="E22" s="20" t="s">
        <v>98</v>
      </c>
      <c r="F22" s="21">
        <v>44179</v>
      </c>
      <c r="G22" s="46" t="s">
        <v>32</v>
      </c>
      <c r="H22" s="47" t="s">
        <v>99</v>
      </c>
      <c r="I22" s="47" t="s">
        <v>75</v>
      </c>
      <c r="J22" s="20" t="s">
        <v>29</v>
      </c>
      <c r="K22" s="28"/>
      <c r="L22" s="20"/>
      <c r="M22" s="23">
        <v>1</v>
      </c>
      <c r="N22" s="23" t="s">
        <v>27</v>
      </c>
      <c r="O22" s="55"/>
      <c r="P22" s="34" t="s">
        <v>107</v>
      </c>
      <c r="Q22" s="24">
        <v>9320</v>
      </c>
      <c r="R22" s="24"/>
      <c r="S22" s="20" t="s">
        <v>66</v>
      </c>
    </row>
    <row r="23" spans="1:19" s="25" customFormat="1" ht="24">
      <c r="A23" s="19">
        <v>14</v>
      </c>
      <c r="B23" s="19"/>
      <c r="C23" s="29"/>
      <c r="D23" s="30"/>
      <c r="E23" s="20" t="s">
        <v>49</v>
      </c>
      <c r="F23" s="21">
        <v>44179</v>
      </c>
      <c r="G23" s="46" t="s">
        <v>35</v>
      </c>
      <c r="H23" s="47" t="s">
        <v>36</v>
      </c>
      <c r="I23" s="47" t="s">
        <v>102</v>
      </c>
      <c r="J23" s="20" t="s">
        <v>29</v>
      </c>
      <c r="K23" s="28"/>
      <c r="L23" s="20"/>
      <c r="M23" s="23">
        <v>1</v>
      </c>
      <c r="N23" s="23" t="s">
        <v>27</v>
      </c>
      <c r="O23" s="55"/>
      <c r="P23" s="34" t="s">
        <v>107</v>
      </c>
      <c r="Q23" s="24">
        <v>680</v>
      </c>
      <c r="R23" s="24"/>
      <c r="S23" s="49" t="s">
        <v>91</v>
      </c>
    </row>
    <row r="24" spans="1:19" s="25" customFormat="1" ht="26.25" customHeight="1">
      <c r="A24" s="19">
        <v>15</v>
      </c>
      <c r="B24" s="19"/>
      <c r="C24" s="29"/>
      <c r="D24" s="30"/>
      <c r="E24" s="20" t="s">
        <v>106</v>
      </c>
      <c r="F24" s="21">
        <v>44179</v>
      </c>
      <c r="G24" s="19" t="s">
        <v>30</v>
      </c>
      <c r="H24" s="20" t="s">
        <v>103</v>
      </c>
      <c r="I24" s="20" t="s">
        <v>76</v>
      </c>
      <c r="J24" s="20" t="s">
        <v>29</v>
      </c>
      <c r="K24" s="28"/>
      <c r="L24" s="20"/>
      <c r="M24" s="23">
        <v>1</v>
      </c>
      <c r="N24" s="23" t="s">
        <v>27</v>
      </c>
      <c r="O24" s="55"/>
      <c r="P24" s="34" t="s">
        <v>107</v>
      </c>
      <c r="Q24" s="24">
        <v>1458.33</v>
      </c>
      <c r="R24" s="24"/>
      <c r="S24" s="20" t="s">
        <v>67</v>
      </c>
    </row>
    <row r="25" spans="1:19" s="25" customFormat="1" ht="39" customHeight="1">
      <c r="A25" s="19">
        <v>16</v>
      </c>
      <c r="B25" s="19"/>
      <c r="C25" s="29"/>
      <c r="D25" s="30"/>
      <c r="E25" s="20" t="s">
        <v>50</v>
      </c>
      <c r="F25" s="21">
        <v>44179</v>
      </c>
      <c r="G25" s="22" t="s">
        <v>35</v>
      </c>
      <c r="H25" s="20" t="s">
        <v>109</v>
      </c>
      <c r="I25" s="20" t="s">
        <v>75</v>
      </c>
      <c r="J25" s="20" t="s">
        <v>34</v>
      </c>
      <c r="K25" s="28"/>
      <c r="L25" s="20"/>
      <c r="M25" s="23">
        <v>1</v>
      </c>
      <c r="N25" s="23" t="s">
        <v>27</v>
      </c>
      <c r="O25" s="55"/>
      <c r="P25" s="34" t="s">
        <v>107</v>
      </c>
      <c r="Q25" s="24">
        <v>1559.83</v>
      </c>
      <c r="R25" s="24"/>
      <c r="S25" s="20"/>
    </row>
    <row r="26" spans="1:19" s="18" customFormat="1" ht="19.5" customHeight="1">
      <c r="A26" s="73" t="s">
        <v>104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5"/>
      <c r="Q26" s="33">
        <f>SUM(Q9:Q25)</f>
        <v>98174.07999999999</v>
      </c>
      <c r="R26" s="17"/>
      <c r="S26" s="17"/>
    </row>
    <row r="27" spans="1:19" ht="14.25">
      <c r="A27" s="3"/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8" customFormat="1" ht="15.75" customHeight="1">
      <c r="A28" s="64" t="s">
        <v>24</v>
      </c>
      <c r="B28" s="64"/>
      <c r="C28" s="64"/>
      <c r="D28" s="35" t="s">
        <v>70</v>
      </c>
      <c r="E28" s="36"/>
      <c r="F28" s="37"/>
      <c r="G28" s="36"/>
      <c r="H28" s="38"/>
      <c r="I28" s="36"/>
      <c r="J28" s="36"/>
      <c r="K28" s="36"/>
      <c r="L28" s="39"/>
      <c r="M28" s="40"/>
      <c r="N28" s="9"/>
      <c r="O28" s="9"/>
      <c r="P28" s="9"/>
      <c r="Q28" s="9"/>
      <c r="R28" s="9"/>
      <c r="S28" s="9"/>
    </row>
    <row r="29" spans="1:19" s="8" customFormat="1" ht="15.75" customHeight="1">
      <c r="A29" s="43"/>
      <c r="B29" s="43"/>
      <c r="C29" s="43"/>
      <c r="D29" s="35"/>
      <c r="E29" s="36"/>
      <c r="F29" s="37"/>
      <c r="G29" s="36"/>
      <c r="H29" s="38"/>
      <c r="I29" s="36"/>
      <c r="J29" s="36"/>
      <c r="K29" s="36"/>
      <c r="L29" s="39"/>
      <c r="M29" s="40"/>
      <c r="N29" s="9"/>
      <c r="O29" s="9"/>
      <c r="P29" s="9"/>
      <c r="Q29" s="9"/>
      <c r="R29" s="9"/>
      <c r="S29" s="9"/>
    </row>
    <row r="30" spans="1:7" ht="15">
      <c r="A30" s="41" t="s">
        <v>72</v>
      </c>
      <c r="G30" s="44"/>
    </row>
    <row r="31" s="42" customFormat="1" ht="17.25" customHeight="1">
      <c r="A31" s="41" t="s">
        <v>71</v>
      </c>
    </row>
    <row r="32" s="42" customFormat="1" ht="17.25" customHeight="1">
      <c r="A32" s="41" t="s">
        <v>74</v>
      </c>
    </row>
    <row r="33" s="42" customFormat="1" ht="17.25" customHeight="1">
      <c r="A33" s="41" t="s">
        <v>73</v>
      </c>
    </row>
    <row r="38" spans="8:10" ht="14.25">
      <c r="H38" s="48"/>
      <c r="J38" s="48"/>
    </row>
  </sheetData>
  <sheetProtection/>
  <mergeCells count="38">
    <mergeCell ref="A2:S2"/>
    <mergeCell ref="G4:G7"/>
    <mergeCell ref="R6:R7"/>
    <mergeCell ref="H4:H7"/>
    <mergeCell ref="K4:K7"/>
    <mergeCell ref="L4:O4"/>
    <mergeCell ref="L5:L7"/>
    <mergeCell ref="J4:J7"/>
    <mergeCell ref="Q4:R5"/>
    <mergeCell ref="A1:S1"/>
    <mergeCell ref="A4:A7"/>
    <mergeCell ref="B4:B7"/>
    <mergeCell ref="C4:C7"/>
    <mergeCell ref="D4:D7"/>
    <mergeCell ref="S4:S7"/>
    <mergeCell ref="P4:P7"/>
    <mergeCell ref="O5:O7"/>
    <mergeCell ref="I4:I7"/>
    <mergeCell ref="A28:C28"/>
    <mergeCell ref="E4:E7"/>
    <mergeCell ref="A26:P26"/>
    <mergeCell ref="F4:F7"/>
    <mergeCell ref="Q6:Q7"/>
    <mergeCell ref="E9:E10"/>
    <mergeCell ref="K9:K10"/>
    <mergeCell ref="P9:P10"/>
    <mergeCell ref="Q9:Q10"/>
    <mergeCell ref="F9:F10"/>
    <mergeCell ref="D9:D10"/>
    <mergeCell ref="C9:C10"/>
    <mergeCell ref="B9:B10"/>
    <mergeCell ref="A9:A10"/>
    <mergeCell ref="S9:S10"/>
    <mergeCell ref="R9:R10"/>
    <mergeCell ref="J9:J10"/>
    <mergeCell ref="I9:I10"/>
    <mergeCell ref="H9:H10"/>
    <mergeCell ref="G9:G10"/>
  </mergeCells>
  <printOptions horizontalCentered="1"/>
  <pageMargins left="0.11811023622047245" right="0.11811023622047245" top="1.3385826771653544" bottom="0.7480314960629921" header="0.31496062992125984" footer="0.31496062992125984"/>
  <pageSetup horizontalDpi="600" verticalDpi="600" orientation="landscape" paperSize="9" scale="70" r:id="rId1"/>
  <headerFooter>
    <oddFooter>&amp;C&amp;"-,Bold Italic"Областна администрация&amp;RСтр.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2021-01-14T13:38:30Z</dcterms:modified>
  <cp:category/>
  <cp:version/>
  <cp:contentType/>
  <cp:contentStatus/>
</cp:coreProperties>
</file>