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oc528932897" localSheetId="1">'Форма чл. 12 и чл. 63 ЗЕЕ'!$G$9</definedName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<sst xmlns="http://schemas.openxmlformats.org/spreadsheetml/2006/main" count="165" uniqueCount="131">
  <si>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</si>
  <si>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</si>
  <si>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</si>
  <si>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</si>
  <si>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</si>
  <si>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</si>
  <si>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</si>
  <si>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</si>
  <si>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</si>
  <si>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</si>
  <si>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</si>
  <si>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</si>
  <si>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</si>
  <si>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</si>
  <si>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</si>
  <si>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</si>
  <si>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</si>
  <si>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</si>
  <si>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</si>
  <si>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</si>
  <si>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</si>
  <si>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</si>
  <si>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</si>
  <si>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</si>
  <si>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</si>
  <si>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</si>
  <si>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</si>
  <si>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</si>
  <si>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</si>
  <si>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</si>
  <si>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</si>
  <si>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</si>
  <si>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</si>
  <si>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</si>
  <si>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</si>
  <si>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</si>
  <si>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</si>
  <si>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</si>
  <si>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</si>
  <si>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</si>
  <si>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</si>
  <si>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</si>
  <si>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</si>
  <si>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</si>
  <si>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</si>
  <si>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</si>
  <si>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</si>
  <si>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</si>
  <si>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</si>
  <si>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</si>
  <si>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</si>
  <si>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</si>
  <si>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</si>
  <si>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</si>
  <si>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</si>
  <si>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</si>
  <si>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</si>
  <si>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</si>
  <si>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</si>
  <si>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</si>
  <si>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</si>
  <si>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</si>
  <si>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</si>
  <si>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</si>
  <si>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</si>
  <si>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</si>
  <si>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</si>
  <si>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</si>
  <si>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</si>
  <si>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</si>
  <si>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</si>
  <si>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</si>
  <si>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</si>
  <si>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</si>
  <si>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</si>
  <si>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</si>
  <si>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</si>
  <si>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</si>
  <si>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</si>
  <si>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</si>
  <si>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</si>
  <si>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</si>
  <si>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</si>
  <si>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</si>
  <si>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</si>
  <si>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</si>
  <si>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</si>
  <si>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</si>
  <si>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</si>
  <si>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</si>
  <si>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</si>
  <si>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</si>
  <si>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</si>
  <si>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</si>
  <si>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</si>
  <si>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Областна администрацияЛовеч</t>
  </si>
  <si>
    <t>Ловеч</t>
  </si>
  <si>
    <t>гр. Ловеч</t>
  </si>
  <si>
    <t>ул. "Търговска"</t>
  </si>
  <si>
    <t>Програмата за енергийна ефективност в област Ловеч за периода 2021 – 2030 г.</t>
  </si>
  <si>
    <t>2021 - 2030 г.</t>
  </si>
  <si>
    <t>инж. Росица Милкова Денчева</t>
  </si>
  <si>
    <t>r.dencheva@lovech.government.bg</t>
  </si>
  <si>
    <t>Виктор Стойчев - Областен управител на област Ловеч</t>
  </si>
  <si>
    <t>Линк към Програмата за ЕЕ:</t>
  </si>
  <si>
    <t>Линк към Годишни отчети:</t>
  </si>
  <si>
    <t>https://www.lovech.government.bg/section-192-content.html</t>
  </si>
  <si>
    <t>000291335</t>
  </si>
  <si>
    <t xml:space="preserve">                                                                  Съгласувана от Областната комисия по ЕЕ на 26.02.2021 г. и от Областен съвет за развитие на област Ловеч на 28.04.2021 г.
</t>
  </si>
  <si>
    <t>Административна сграда</t>
  </si>
  <si>
    <t>43952.514.79.1</t>
  </si>
  <si>
    <t>Подадено ПИИ с рег. №: BG-RRP-4.020-0099 „Устойчиво енергийно обновяване на Административна сграда на Областна администрация Ловеч“ по НПВУ, одобрено на 01.12.2023 г.</t>
  </si>
  <si>
    <t>Дом "Преслав"</t>
  </si>
  <si>
    <t>43952.514.73.1; 43952.514.73.2</t>
  </si>
  <si>
    <t>През 2023 г. няма изпълнени мерки за енергийна ефективност</t>
  </si>
  <si>
    <t>не</t>
  </si>
  <si>
    <t>Изолация на външни стени</t>
  </si>
  <si>
    <t>Изолация на покрив</t>
  </si>
  <si>
    <t>Подмяна на дограма</t>
  </si>
  <si>
    <t>Мерки по осветление</t>
  </si>
  <si>
    <t>Отоплителна система инсталации</t>
  </si>
  <si>
    <t>0158ЕЕК00101 от 21.03.2023 г.</t>
  </si>
  <si>
    <t>042ЕОГ024 от 20.09.2012 г.</t>
  </si>
  <si>
    <t>Вътрешно топлоизолиране на външните стени на сградата</t>
  </si>
  <si>
    <t>Топлоизолиране на покриви</t>
  </si>
  <si>
    <t>Топлоизолиране на подове</t>
  </si>
  <si>
    <t>Отоплителна и охладителна инсталация с променлив поток на хладилния агент</t>
  </si>
  <si>
    <t>ВЕИ. Фотоволтаична инсталация</t>
  </si>
  <si>
    <t xml:space="preserve">                Подмяна прозорци, врати и окачени стъклени фасади                           …</t>
  </si>
  <si>
    <t>Светодиодно осветление в общите части, контролирано от датчици за присъствие и осветеност</t>
  </si>
  <si>
    <t>Дата: 06.12.2023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</si>
</sst>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8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174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3" fillId="0" borderId="0" xfId="58" applyFont="1" applyBorder="1" applyAlignment="1" applyProtection="1">
      <alignment wrapText="1"/>
      <protection/>
    </xf>
    <xf numFmtId="0" fontId="73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 quotePrefix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7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  <xf numFmtId="0" fontId="3" fillId="5" borderId="16" xfId="58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8" xfId="58" applyFont="1" applyFill="1" applyBorder="1" applyAlignment="1" applyProtection="1">
      <alignment horizontal="left" vertical="center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6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6">
      <selection activeCell="J22" sqref="J22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97" t="s">
        <v>59</v>
      </c>
      <c r="B3" s="97"/>
      <c r="C3" s="97"/>
      <c r="D3" s="97"/>
      <c r="E3" s="97"/>
    </row>
    <row r="4" spans="1:5" ht="15.75" customHeight="1">
      <c r="A4" s="97" t="s">
        <v>60</v>
      </c>
      <c r="B4" s="97"/>
      <c r="C4" s="97"/>
      <c r="D4" s="97"/>
      <c r="E4" s="97"/>
    </row>
    <row r="5" spans="1:6" ht="21.75" customHeight="1">
      <c r="A5" s="98" t="s">
        <v>61</v>
      </c>
      <c r="B5" s="98"/>
      <c r="C5" s="98"/>
      <c r="D5" s="98"/>
      <c r="E5" s="98"/>
      <c r="F5" s="17"/>
    </row>
    <row r="6" spans="1:6" ht="30.75" customHeight="1">
      <c r="A6" s="99" t="s">
        <v>58</v>
      </c>
      <c r="B6" s="99"/>
      <c r="C6" s="99"/>
      <c r="D6" s="99"/>
      <c r="E6" s="99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0" t="s">
        <v>94</v>
      </c>
      <c r="B8" s="100"/>
      <c r="C8" s="100"/>
      <c r="D8" s="100"/>
      <c r="E8" s="100"/>
      <c r="F8" s="17"/>
    </row>
    <row r="9" spans="1:5" ht="38.25" customHeight="1">
      <c r="A9" s="84" t="s">
        <v>79</v>
      </c>
      <c r="B9" s="101" t="s">
        <v>83</v>
      </c>
      <c r="C9" s="102"/>
      <c r="D9" s="102"/>
      <c r="E9" s="102"/>
    </row>
    <row r="10" spans="1:5" ht="31.5" customHeight="1">
      <c r="A10" s="84" t="s">
        <v>80</v>
      </c>
      <c r="B10" s="110" t="s">
        <v>95</v>
      </c>
      <c r="C10" s="110"/>
      <c r="D10" s="110"/>
      <c r="E10" s="110"/>
    </row>
    <row r="11" spans="1:5" ht="31.5" customHeight="1">
      <c r="A11" s="85" t="s">
        <v>81</v>
      </c>
      <c r="B11" s="109" t="s">
        <v>107</v>
      </c>
      <c r="C11" s="110"/>
      <c r="D11" s="110"/>
      <c r="E11" s="110"/>
    </row>
    <row r="12" spans="1:6" ht="32.25" customHeight="1">
      <c r="A12" s="112" t="s">
        <v>4</v>
      </c>
      <c r="B12" s="112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96</v>
      </c>
      <c r="C14" s="61" t="s">
        <v>97</v>
      </c>
      <c r="D14" s="61" t="s">
        <v>98</v>
      </c>
      <c r="E14" s="61">
        <v>23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1" t="s">
        <v>56</v>
      </c>
      <c r="C17" s="111"/>
      <c r="D17" s="111" t="s">
        <v>85</v>
      </c>
      <c r="E17" s="111"/>
      <c r="F17" s="17"/>
    </row>
    <row r="18" spans="1:6" ht="54" customHeight="1">
      <c r="A18" s="62" t="s">
        <v>99</v>
      </c>
      <c r="B18" s="104" t="s">
        <v>100</v>
      </c>
      <c r="C18" s="104"/>
      <c r="D18" s="96" t="s">
        <v>108</v>
      </c>
      <c r="E18" s="96"/>
      <c r="F18" s="17"/>
    </row>
    <row r="19" spans="1:6" ht="21" customHeight="1">
      <c r="A19" s="113"/>
      <c r="B19" s="113"/>
      <c r="C19" s="113"/>
      <c r="D19" s="113"/>
      <c r="E19" s="113"/>
      <c r="F19" s="17"/>
    </row>
    <row r="20" spans="1:6" ht="32.25" customHeight="1">
      <c r="A20" s="105" t="s">
        <v>76</v>
      </c>
      <c r="B20" s="105"/>
      <c r="C20" s="105"/>
      <c r="D20" s="55"/>
      <c r="E20" s="74" t="s">
        <v>5</v>
      </c>
      <c r="F20" s="17"/>
    </row>
    <row r="21" spans="1:6" ht="22.5" customHeight="1">
      <c r="A21" s="105" t="s">
        <v>72</v>
      </c>
      <c r="B21" s="105"/>
      <c r="C21" s="105"/>
      <c r="D21" s="88"/>
      <c r="E21" s="74" t="s">
        <v>5</v>
      </c>
      <c r="F21" s="17"/>
    </row>
    <row r="22" spans="1:6" ht="25.5" customHeight="1">
      <c r="A22" s="105"/>
      <c r="B22" s="105"/>
      <c r="C22" s="105"/>
      <c r="D22" s="56" t="e">
        <f>D21*100/D20</f>
        <v>#DIV/0!</v>
      </c>
      <c r="E22" s="74" t="s">
        <v>8</v>
      </c>
      <c r="F22" s="17"/>
    </row>
    <row r="23" spans="1:6" ht="31.5" customHeight="1">
      <c r="A23" s="108" t="s">
        <v>73</v>
      </c>
      <c r="B23" s="108"/>
      <c r="C23" s="108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96" t="s">
        <v>101</v>
      </c>
      <c r="C26" s="96"/>
      <c r="D26" s="96"/>
      <c r="E26" s="96"/>
      <c r="F26" s="17"/>
    </row>
    <row r="27" spans="1:6" ht="28.5" customHeight="1">
      <c r="A27" s="80" t="s">
        <v>88</v>
      </c>
      <c r="B27" s="96" t="s">
        <v>102</v>
      </c>
      <c r="C27" s="96"/>
      <c r="D27" s="96"/>
      <c r="E27" s="9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130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3" t="s">
        <v>103</v>
      </c>
      <c r="E30" s="103"/>
      <c r="F30" s="17"/>
    </row>
    <row r="32" spans="1:5" ht="15.75" customHeight="1">
      <c r="A32" s="62" t="s">
        <v>104</v>
      </c>
      <c r="B32" s="96" t="s">
        <v>106</v>
      </c>
      <c r="C32" s="96"/>
      <c r="D32" s="96"/>
      <c r="E32" s="96"/>
    </row>
    <row r="33" spans="1:5" ht="15.75" customHeight="1">
      <c r="A33" s="62" t="s">
        <v>105</v>
      </c>
      <c r="B33" s="96" t="s">
        <v>106</v>
      </c>
      <c r="C33" s="96"/>
      <c r="D33" s="96"/>
      <c r="E33" s="96"/>
    </row>
  </sheetData>
  <sheetProtection password="8F53" sheet="1" selectLockedCells="1"/>
  <mergeCells count="23">
    <mergeCell ref="B11:E11"/>
    <mergeCell ref="B10:E10"/>
    <mergeCell ref="B17:C17"/>
    <mergeCell ref="A12:B12"/>
    <mergeCell ref="D17:E17"/>
    <mergeCell ref="A19:E19"/>
    <mergeCell ref="D18:E18"/>
    <mergeCell ref="A21:C22"/>
    <mergeCell ref="B26:E26"/>
    <mergeCell ref="D29:E29"/>
    <mergeCell ref="A23:C23"/>
    <mergeCell ref="B27:E27"/>
    <mergeCell ref="A20:C20"/>
    <mergeCell ref="B32:E32"/>
    <mergeCell ref="B33:E33"/>
    <mergeCell ref="A3:E3"/>
    <mergeCell ref="A4:E4"/>
    <mergeCell ref="A5:E5"/>
    <mergeCell ref="A6:E6"/>
    <mergeCell ref="A8:E8"/>
    <mergeCell ref="B9:E9"/>
    <mergeCell ref="D30:E30"/>
    <mergeCell ref="B18:C18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0">
      <selection activeCell="I12" sqref="I12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7" t="s">
        <v>0</v>
      </c>
      <c r="B1" s="114" t="s">
        <v>75</v>
      </c>
      <c r="C1" s="114" t="s">
        <v>62</v>
      </c>
      <c r="D1" s="114" t="s">
        <v>70</v>
      </c>
      <c r="E1" s="114" t="s">
        <v>63</v>
      </c>
      <c r="F1" s="114" t="s">
        <v>64</v>
      </c>
      <c r="G1" s="114" t="s">
        <v>69</v>
      </c>
      <c r="H1" s="114" t="s">
        <v>65</v>
      </c>
      <c r="I1" s="114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17"/>
      <c r="B2" s="115"/>
      <c r="C2" s="115"/>
      <c r="D2" s="115"/>
      <c r="E2" s="115"/>
      <c r="F2" s="115"/>
      <c r="G2" s="115"/>
      <c r="H2" s="115"/>
      <c r="I2" s="115"/>
      <c r="J2" s="120"/>
      <c r="K2" s="120"/>
      <c r="L2" s="122" t="s">
        <v>11</v>
      </c>
      <c r="M2" s="123"/>
      <c r="N2" s="123"/>
      <c r="O2" s="123"/>
      <c r="P2" s="124"/>
      <c r="Q2" s="130" t="s">
        <v>12</v>
      </c>
      <c r="R2" s="130"/>
      <c r="S2" s="125" t="s">
        <v>13</v>
      </c>
      <c r="T2" s="132" t="s">
        <v>14</v>
      </c>
      <c r="U2" s="132" t="s">
        <v>15</v>
      </c>
      <c r="V2" s="132" t="s">
        <v>16</v>
      </c>
      <c r="W2" s="120"/>
    </row>
    <row r="3" spans="1:23" ht="12.75">
      <c r="A3" s="117"/>
      <c r="B3" s="115"/>
      <c r="C3" s="115"/>
      <c r="D3" s="115"/>
      <c r="E3" s="115"/>
      <c r="F3" s="115"/>
      <c r="G3" s="115"/>
      <c r="H3" s="115"/>
      <c r="I3" s="115"/>
      <c r="J3" s="120"/>
      <c r="K3" s="120"/>
      <c r="L3" s="114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31"/>
      <c r="T3" s="133"/>
      <c r="U3" s="133"/>
      <c r="V3" s="133"/>
      <c r="W3" s="120"/>
    </row>
    <row r="4" spans="1:23" ht="61.5" customHeight="1">
      <c r="A4" s="118"/>
      <c r="B4" s="116"/>
      <c r="C4" s="116"/>
      <c r="D4" s="116"/>
      <c r="E4" s="116"/>
      <c r="F4" s="116"/>
      <c r="G4" s="116"/>
      <c r="H4" s="116"/>
      <c r="I4" s="116"/>
      <c r="J4" s="121"/>
      <c r="K4" s="121"/>
      <c r="L4" s="116"/>
      <c r="M4" s="126"/>
      <c r="N4" s="126"/>
      <c r="O4" s="126"/>
      <c r="P4" s="126"/>
      <c r="Q4" s="126"/>
      <c r="R4" s="126"/>
      <c r="S4" s="126"/>
      <c r="T4" s="134"/>
      <c r="U4" s="134"/>
      <c r="V4" s="134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204.75" thickTop="1">
      <c r="A7" s="87">
        <v>1</v>
      </c>
      <c r="B7" s="23" t="s">
        <v>33</v>
      </c>
      <c r="C7" s="23" t="s">
        <v>109</v>
      </c>
      <c r="D7" s="23" t="s">
        <v>110</v>
      </c>
      <c r="E7" s="79">
        <v>6759.45</v>
      </c>
      <c r="F7" s="23" t="s">
        <v>121</v>
      </c>
      <c r="G7" s="23" t="s">
        <v>123</v>
      </c>
      <c r="H7" s="23" t="s">
        <v>115</v>
      </c>
      <c r="I7" s="42" t="s">
        <v>91</v>
      </c>
      <c r="J7" s="43"/>
      <c r="K7" s="94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((L7*6000*360+M7*9300*220+N7*11628*290+O7*12778*220+P7*3800*40)+(Q7*486+R7*290)*1000)/1000000</f>
        <v>0</v>
      </c>
      <c r="V7" s="73">
        <f aca="true" t="shared" si="0" ref="V7:V57">IF(T7=0,"",K7/T7)</f>
      </c>
      <c r="W7" s="68" t="s">
        <v>111</v>
      </c>
    </row>
    <row r="8" spans="1:23" ht="76.5">
      <c r="A8" s="87">
        <v>2</v>
      </c>
      <c r="B8" s="23"/>
      <c r="C8" s="23"/>
      <c r="D8" s="23"/>
      <c r="E8" s="79"/>
      <c r="F8" s="23"/>
      <c r="G8" s="23" t="s">
        <v>128</v>
      </c>
      <c r="H8" s="23" t="s">
        <v>115</v>
      </c>
      <c r="I8" s="42"/>
      <c r="J8" s="43"/>
      <c r="K8" s="94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((L8*6000*360+M8*9300*220+N8*11628*290+O8*12778*220+P8*3800*40)+(Q8*486+R8*290)*1000)/1000000</f>
        <v>0</v>
      </c>
      <c r="V8" s="73">
        <f t="shared" si="0"/>
      </c>
      <c r="W8" s="68"/>
    </row>
    <row r="9" spans="1:23" ht="25.5">
      <c r="A9" s="87">
        <v>3</v>
      </c>
      <c r="B9" s="23"/>
      <c r="C9" s="23"/>
      <c r="D9" s="23"/>
      <c r="E9" s="79"/>
      <c r="F9" s="23"/>
      <c r="G9" s="23" t="s">
        <v>124</v>
      </c>
      <c r="H9" s="23" t="s">
        <v>115</v>
      </c>
      <c r="I9" s="42"/>
      <c r="J9" s="43"/>
      <c r="K9" s="94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25.5">
      <c r="A10" s="87">
        <v>4</v>
      </c>
      <c r="B10" s="23"/>
      <c r="C10" s="23"/>
      <c r="D10" s="23"/>
      <c r="E10" s="79"/>
      <c r="F10" s="23"/>
      <c r="G10" s="23" t="s">
        <v>125</v>
      </c>
      <c r="H10" s="23" t="s">
        <v>115</v>
      </c>
      <c r="I10" s="42"/>
      <c r="J10" s="43"/>
      <c r="K10" s="94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76.5">
      <c r="A11" s="87">
        <v>5</v>
      </c>
      <c r="B11" s="23"/>
      <c r="C11" s="28"/>
      <c r="D11" s="28"/>
      <c r="E11" s="79"/>
      <c r="F11" s="28"/>
      <c r="G11" s="23" t="s">
        <v>126</v>
      </c>
      <c r="H11" s="23" t="s">
        <v>115</v>
      </c>
      <c r="I11" s="42"/>
      <c r="J11" s="43"/>
      <c r="K11" s="94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89.25">
      <c r="A12" s="87">
        <v>6</v>
      </c>
      <c r="B12" s="23"/>
      <c r="C12" s="28"/>
      <c r="D12" s="28"/>
      <c r="E12" s="79"/>
      <c r="F12" s="28"/>
      <c r="G12" s="23" t="s">
        <v>129</v>
      </c>
      <c r="H12" s="23" t="s">
        <v>115</v>
      </c>
      <c r="I12" s="42"/>
      <c r="J12" s="43"/>
      <c r="K12" s="94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38.25">
      <c r="A13" s="87">
        <v>7</v>
      </c>
      <c r="B13" s="23"/>
      <c r="C13" s="28"/>
      <c r="D13" s="28"/>
      <c r="E13" s="79"/>
      <c r="F13" s="28"/>
      <c r="G13" s="23" t="s">
        <v>127</v>
      </c>
      <c r="H13" s="23" t="s">
        <v>115</v>
      </c>
      <c r="I13" s="42"/>
      <c r="J13" s="43"/>
      <c r="K13" s="94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76.5">
      <c r="A14" s="87">
        <v>8</v>
      </c>
      <c r="B14" s="23" t="s">
        <v>33</v>
      </c>
      <c r="C14" s="28" t="s">
        <v>112</v>
      </c>
      <c r="D14" s="28" t="s">
        <v>113</v>
      </c>
      <c r="E14" s="79">
        <v>7129</v>
      </c>
      <c r="F14" s="28" t="s">
        <v>122</v>
      </c>
      <c r="G14" s="23" t="s">
        <v>116</v>
      </c>
      <c r="H14" s="23" t="s">
        <v>115</v>
      </c>
      <c r="I14" s="42" t="s">
        <v>91</v>
      </c>
      <c r="J14" s="43"/>
      <c r="K14" s="94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 t="s">
        <v>114</v>
      </c>
    </row>
    <row r="15" spans="1:23" ht="25.5">
      <c r="A15" s="87">
        <v>9</v>
      </c>
      <c r="B15" s="23"/>
      <c r="C15" s="28"/>
      <c r="D15" s="28"/>
      <c r="E15" s="79"/>
      <c r="F15" s="28"/>
      <c r="G15" s="23" t="s">
        <v>117</v>
      </c>
      <c r="H15" s="23" t="s">
        <v>115</v>
      </c>
      <c r="I15" s="42"/>
      <c r="J15" s="43"/>
      <c r="K15" s="94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25.5">
      <c r="A16" s="87">
        <v>10</v>
      </c>
      <c r="B16" s="23"/>
      <c r="C16" s="28"/>
      <c r="D16" s="28"/>
      <c r="E16" s="79"/>
      <c r="F16" s="28"/>
      <c r="G16" s="23" t="s">
        <v>118</v>
      </c>
      <c r="H16" s="23" t="s">
        <v>115</v>
      </c>
      <c r="I16" s="42"/>
      <c r="J16" s="43"/>
      <c r="K16" s="94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25.5">
      <c r="A17" s="87">
        <v>11</v>
      </c>
      <c r="B17" s="23"/>
      <c r="C17" s="28"/>
      <c r="D17" s="28"/>
      <c r="E17" s="79"/>
      <c r="F17" s="28"/>
      <c r="G17" s="23" t="s">
        <v>119</v>
      </c>
      <c r="H17" s="23" t="s">
        <v>115</v>
      </c>
      <c r="I17" s="42"/>
      <c r="J17" s="43"/>
      <c r="K17" s="94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38.25">
      <c r="A18" s="87">
        <v>12</v>
      </c>
      <c r="B18" s="23"/>
      <c r="C18" s="28"/>
      <c r="D18" s="28"/>
      <c r="E18" s="79"/>
      <c r="F18" s="28"/>
      <c r="G18" s="23" t="s">
        <v>120</v>
      </c>
      <c r="H18" s="23" t="s">
        <v>115</v>
      </c>
      <c r="I18" s="42"/>
      <c r="J18" s="43"/>
      <c r="K18" s="94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27" t="s">
        <v>28</v>
      </c>
      <c r="B57" s="128"/>
      <c r="C57" s="128"/>
      <c r="D57" s="128"/>
      <c r="E57" s="128"/>
      <c r="F57" s="128"/>
      <c r="G57" s="128"/>
      <c r="H57" s="128"/>
      <c r="I57" s="128"/>
      <c r="J57" s="129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Rositsa Dencheva</cp:lastModifiedBy>
  <cp:lastPrinted>2017-12-13T07:05:39Z</cp:lastPrinted>
  <dcterms:created xsi:type="dcterms:W3CDTF">1996-10-14T23:33:28Z</dcterms:created>
  <dcterms:modified xsi:type="dcterms:W3CDTF">2023-12-06T13:18:51Z</dcterms:modified>
  <cp:category/>
  <cp:version/>
  <cp:contentType/>
  <cp:contentStatus/>
</cp:coreProperties>
</file>